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7124" windowHeight="7416" tabRatio="670" activeTab="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Cricia Ca?as</author>
    <author>Cricia Marisol Ca?as</author>
  </authors>
  <commentList>
    <comment ref="B6" authorId="0">
      <text>
        <r>
          <rPr>
            <sz val="8"/>
            <rFont val="Tahoma"/>
            <family val="2"/>
          </rPr>
          <t>Elija de la Lista el Tipo de Juzgado</t>
        </r>
      </text>
    </comment>
    <comment ref="A59" authorId="0">
      <text>
        <r>
          <rPr>
            <b/>
            <sz val="7"/>
            <rFont val="Tahoma"/>
            <family val="2"/>
          </rPr>
          <t>Procedentes</t>
        </r>
        <r>
          <rPr>
            <sz val="7"/>
            <rFont val="Tahoma"/>
            <family val="2"/>
          </rPr>
          <t xml:space="preserve"> de Otras Sedes Judiciales y Realizadas por la Sede Judicial.</t>
        </r>
      </text>
    </comment>
    <comment ref="A62" authorId="1">
      <text>
        <r>
          <rPr>
            <sz val="9"/>
            <rFont val="Tahoma"/>
            <family val="2"/>
          </rPr>
          <t xml:space="preserve">Respecto de los exhortos o cartas rogatorias provenientes de tribunales extranjeros
</t>
        </r>
      </text>
    </comment>
    <comment ref="A64" authorId="0">
      <text>
        <r>
          <rPr>
            <sz val="7"/>
            <rFont val="Tahoma"/>
            <family val="2"/>
          </rPr>
          <t xml:space="preserve">Generadas y realizadas en la Sede Judicial
</t>
        </r>
      </text>
    </comment>
    <comment ref="O71" authorId="0">
      <text>
        <r>
          <rPr>
            <sz val="7"/>
            <rFont val="Tahoma"/>
            <family val="2"/>
          </rPr>
          <t xml:space="preserve">Referente a la </t>
        </r>
        <r>
          <rPr>
            <b/>
            <sz val="7"/>
            <rFont val="Tahoma"/>
            <family val="2"/>
          </rPr>
          <t>Ley de Garantía de los Empleados Públicos</t>
        </r>
        <r>
          <rPr>
            <sz val="7"/>
            <rFont val="Tahoma"/>
            <family val="2"/>
          </rPr>
          <t xml:space="preserve"> no Comprendidos en la carrera Administrativa. </t>
        </r>
        <r>
          <rPr>
            <b/>
            <sz val="7"/>
            <rFont val="Tahoma"/>
            <family val="2"/>
          </rPr>
          <t>Art. 4, Literal b</t>
        </r>
        <r>
          <rPr>
            <sz val="7"/>
            <rFont val="Tahoma"/>
            <family val="2"/>
          </rPr>
          <t>.</t>
        </r>
      </text>
    </comment>
    <comment ref="H76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H77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 xml:space="preserve">Impulso y Ordenación material del proceso.
</t>
        </r>
      </text>
    </comment>
    <comment ref="E11" authorId="0">
      <text>
        <r>
          <rPr>
            <b/>
            <sz val="6"/>
            <rFont val="Tahoma"/>
            <family val="2"/>
          </rPr>
          <t xml:space="preserve">PROCESOS EN TRÁMITE:
</t>
        </r>
        <r>
          <rPr>
            <sz val="6"/>
            <rFont val="Tahoma"/>
            <family val="2"/>
          </rPr>
          <t xml:space="preserve">Son todos aquellos procesos o diligencias pendientes, activos, circulantes  e Inactivos, formados por todos aquellos casos que al Inicio de un período están a la espera de una resolución, sentencia u otro tipo de auto, que le ponga fin al caso.
</t>
        </r>
      </text>
    </comment>
    <comment ref="H11" authorId="0">
      <text>
        <r>
          <rPr>
            <b/>
            <sz val="6"/>
            <rFont val="Tahoma"/>
            <family val="2"/>
          </rPr>
          <t xml:space="preserve">PROCESOS INGRESADOS:
</t>
        </r>
        <r>
          <rPr>
            <sz val="6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 val="single"/>
            <sz val="6"/>
            <rFont val="Tahoma"/>
            <family val="2"/>
          </rPr>
          <t xml:space="preserve">Se excluyen: </t>
        </r>
        <r>
          <rPr>
            <sz val="6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6"/>
            <rFont val="Tahoma"/>
            <family val="2"/>
          </rPr>
          <t xml:space="preserve">PROCESOS REACTIVADOS:
</t>
        </r>
        <r>
          <rPr>
            <sz val="6"/>
            <rFont val="Tahoma"/>
            <family val="2"/>
          </rPr>
          <t xml:space="preserve">Son los expedientes o causas terminadas mediante una resolución final, que por decisión de un Tribunal Superior o por el mismo Tribunal, se ordena nuevamente el conocimiento del asunto, a consideración del Juez.
</t>
        </r>
      </text>
    </comment>
    <comment ref="L11" authorId="0">
      <text>
        <r>
          <rPr>
            <b/>
            <sz val="6"/>
            <rFont val="Tahoma"/>
            <family val="2"/>
          </rPr>
          <t xml:space="preserve">PROCESOS FENECIDOS O RESUELTOS:
</t>
        </r>
        <r>
          <rPr>
            <sz val="6"/>
            <rFont val="Tahoma"/>
            <family val="2"/>
          </rPr>
          <t xml:space="preserve">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6"/>
            <rFont val="Tahoma"/>
            <family val="2"/>
          </rPr>
          <t xml:space="preserve">NOTA: </t>
        </r>
        <r>
          <rPr>
            <sz val="6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6"/>
            <rFont val="Tahoma"/>
            <family val="2"/>
          </rPr>
          <t>B</t>
        </r>
        <r>
          <rPr>
            <sz val="6"/>
            <rFont val="Tahoma"/>
            <family val="2"/>
          </rPr>
          <t xml:space="preserve">. </t>
        </r>
        <r>
          <rPr>
            <b/>
            <sz val="6"/>
            <rFont val="Tahoma"/>
            <family val="2"/>
          </rPr>
          <t>Formas de Terminación de los Procesos y Diligencias</t>
        </r>
        <r>
          <rPr>
            <sz val="6"/>
            <rFont val="Tahoma"/>
            <family val="2"/>
          </rPr>
          <t xml:space="preserve"> y automáticamente se le irán llenado las celdas respectivas.</t>
        </r>
      </text>
    </comment>
    <comment ref="N1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Q11" authorId="0">
      <text>
        <r>
          <rPr>
            <b/>
            <sz val="6"/>
            <rFont val="Tahoma"/>
            <family val="2"/>
          </rPr>
          <t xml:space="preserve">Formas de Inactividad de los Procesos y Diligencias:
</t>
        </r>
        <r>
          <rPr>
            <sz val="6"/>
            <rFont val="Tahoma"/>
            <family val="2"/>
          </rPr>
          <t xml:space="preserve">La sumatoria de las tres celdas no puede ser Mayor que el dato calculado en Trámite a Final del Mes, o es Igual o es Menor.
</t>
        </r>
      </text>
    </comment>
    <comment ref="Q12" authorId="0">
      <text>
        <r>
          <rPr>
            <b/>
            <sz val="6"/>
            <rFont val="Tahoma"/>
            <family val="2"/>
          </rPr>
          <t>CUESTIONES INCIDENTALES</t>
        </r>
        <r>
          <rPr>
            <b/>
            <u val="single"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Es una categoría de los procesos en trámite, en los cuales se está resolviendo algo distinto del objeto principal del proceso.
</t>
        </r>
        <r>
          <rPr>
            <b/>
            <sz val="6"/>
            <rFont val="Tahoma"/>
            <family val="2"/>
          </rPr>
          <t>EMPLAZAMIENTO POR EDICTOS</t>
        </r>
        <r>
          <rPr>
            <sz val="6"/>
            <rFont val="Tahoma"/>
            <family val="2"/>
          </rPr>
          <t xml:space="preserve">
Art. 186
</t>
        </r>
        <r>
          <rPr>
            <b/>
            <sz val="6"/>
            <rFont val="Tahoma"/>
            <family val="2"/>
          </rPr>
          <t xml:space="preserve">FALTA DE COLABORACIÓN: </t>
        </r>
        <r>
          <rPr>
            <sz val="6"/>
            <rFont val="Tahoma"/>
            <family val="2"/>
          </rPr>
          <t>refrido a :
1- Comisiones Procesales que se hayan solicitado a otras sedes Judiciales
2- Oficinas Registrales, etc.</t>
        </r>
      </text>
    </comment>
    <comment ref="S12" authorId="0">
      <text>
        <r>
          <rPr>
            <b/>
            <u val="single"/>
            <sz val="6"/>
            <rFont val="Tahoma"/>
            <family val="2"/>
          </rPr>
          <t xml:space="preserve">SIN IMPULSO PROCESAL:
</t>
        </r>
        <r>
          <rPr>
            <sz val="6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  <comment ref="U12" authorId="0">
      <text>
        <r>
          <rPr>
            <b/>
            <sz val="6"/>
            <rFont val="Tahoma"/>
            <family val="2"/>
          </rPr>
          <t xml:space="preserve">SUSPENDIDOS:
</t>
        </r>
        <r>
          <rPr>
            <sz val="6"/>
            <rFont val="Tahoma"/>
            <family val="2"/>
          </rPr>
          <t>Es una categoría de los procesos en trámite, en los cuales por acuerdo de las partes, caso fortuito o de fuerza mayor o prejudicialidad es procedente el ordenamiento de la suspensión.
* Se excluye de éste apartado el caso de suspensión establecido en el Art. 41.</t>
        </r>
      </text>
    </comment>
    <comment ref="N2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</commentList>
</comments>
</file>

<file path=xl/comments10.xml><?xml version="1.0" encoding="utf-8"?>
<comments xmlns="http://schemas.openxmlformats.org/spreadsheetml/2006/main">
  <authors>
    <author>Cricia Ca?as</author>
    <author>Cricia Marisol Ca?as</author>
  </authors>
  <commentList>
    <comment ref="E11" authorId="0">
      <text>
        <r>
          <rPr>
            <b/>
            <sz val="6"/>
            <rFont val="Tahoma"/>
            <family val="2"/>
          </rPr>
          <t xml:space="preserve">PROCESOS EN TRÁMITE:
</t>
        </r>
        <r>
          <rPr>
            <sz val="6"/>
            <rFont val="Tahoma"/>
            <family val="2"/>
          </rPr>
          <t xml:space="preserve">Son todos aquellos procesos o diligencias pendientes, activos, circulantes  e Inactivos, formados por todos aquellos casos que al Inicio de un período están a la espera de una resolución, sentencia u otro tipo de auto, que le ponga fin al caso.
</t>
        </r>
      </text>
    </comment>
    <comment ref="H11" authorId="0">
      <text>
        <r>
          <rPr>
            <b/>
            <sz val="6"/>
            <rFont val="Tahoma"/>
            <family val="2"/>
          </rPr>
          <t xml:space="preserve">PROCESOS INGRESADOS:
</t>
        </r>
        <r>
          <rPr>
            <sz val="6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 val="single"/>
            <sz val="6"/>
            <rFont val="Tahoma"/>
            <family val="2"/>
          </rPr>
          <t xml:space="preserve">Se excluyen: </t>
        </r>
        <r>
          <rPr>
            <sz val="6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6"/>
            <rFont val="Tahoma"/>
            <family val="2"/>
          </rPr>
          <t xml:space="preserve">PROCESOS REACTIVADOS:
</t>
        </r>
        <r>
          <rPr>
            <sz val="6"/>
            <rFont val="Tahoma"/>
            <family val="2"/>
          </rPr>
          <t xml:space="preserve">Son los expedientes o causas terminadas mediante una resolución final, que por decisión de un Tribunal Superior o por el mismo Tribunal, se ordena nuevamente el conocimiento del asunto, a consideración del Juez.
</t>
        </r>
      </text>
    </comment>
    <comment ref="L11" authorId="0">
      <text>
        <r>
          <rPr>
            <b/>
            <sz val="6"/>
            <rFont val="Tahoma"/>
            <family val="2"/>
          </rPr>
          <t xml:space="preserve">PROCESOS FENECIDOS O RESUELTOS:
</t>
        </r>
        <r>
          <rPr>
            <sz val="6"/>
            <rFont val="Tahoma"/>
            <family val="2"/>
          </rPr>
          <t xml:space="preserve">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6"/>
            <rFont val="Tahoma"/>
            <family val="2"/>
          </rPr>
          <t xml:space="preserve">NOTA: </t>
        </r>
        <r>
          <rPr>
            <sz val="6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6"/>
            <rFont val="Tahoma"/>
            <family val="2"/>
          </rPr>
          <t>B</t>
        </r>
        <r>
          <rPr>
            <sz val="6"/>
            <rFont val="Tahoma"/>
            <family val="2"/>
          </rPr>
          <t xml:space="preserve">. </t>
        </r>
        <r>
          <rPr>
            <b/>
            <sz val="6"/>
            <rFont val="Tahoma"/>
            <family val="2"/>
          </rPr>
          <t>Formas de Terminación de los Procesos y Diligencias</t>
        </r>
        <r>
          <rPr>
            <sz val="6"/>
            <rFont val="Tahoma"/>
            <family val="2"/>
          </rPr>
          <t xml:space="preserve"> y automáticamente se le irán llenado las celdas respectivas.</t>
        </r>
      </text>
    </comment>
    <comment ref="N1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Q11" authorId="0">
      <text>
        <r>
          <rPr>
            <b/>
            <sz val="6"/>
            <rFont val="Tahoma"/>
            <family val="2"/>
          </rPr>
          <t xml:space="preserve">Formas de Inactividad de los Procesos y Diligencias:
</t>
        </r>
        <r>
          <rPr>
            <sz val="6"/>
            <rFont val="Tahoma"/>
            <family val="2"/>
          </rPr>
          <t xml:space="preserve">La sumatoria de las tres celdas no puede ser Mayor que el dato calculado en Trámite a Final del Mes, o es Igual o es Menor.
</t>
        </r>
      </text>
    </comment>
    <comment ref="Q12" authorId="0">
      <text>
        <r>
          <rPr>
            <b/>
            <sz val="6"/>
            <rFont val="Tahoma"/>
            <family val="2"/>
          </rPr>
          <t>CUESTIONES INCIDENTALES</t>
        </r>
        <r>
          <rPr>
            <b/>
            <u val="single"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Es una categoría de los procesos en trámite, en los cuales se está resolviendo algo distinto del objeto principal del proceso.
</t>
        </r>
        <r>
          <rPr>
            <b/>
            <sz val="6"/>
            <rFont val="Tahoma"/>
            <family val="2"/>
          </rPr>
          <t>EMPLAZAMIENTO POR EDICTOS</t>
        </r>
        <r>
          <rPr>
            <sz val="6"/>
            <rFont val="Tahoma"/>
            <family val="2"/>
          </rPr>
          <t xml:space="preserve">
Art. 186
</t>
        </r>
        <r>
          <rPr>
            <b/>
            <sz val="6"/>
            <rFont val="Tahoma"/>
            <family val="2"/>
          </rPr>
          <t xml:space="preserve">FALTA DE COLABORACIÓN: </t>
        </r>
        <r>
          <rPr>
            <sz val="6"/>
            <rFont val="Tahoma"/>
            <family val="2"/>
          </rPr>
          <t>refrido a :
1- Comisiones Procesales que se hayan solicitado a otras sedes Judiciales
2- Oficinas Registrales, etc.</t>
        </r>
      </text>
    </comment>
    <comment ref="S12" authorId="0">
      <text>
        <r>
          <rPr>
            <b/>
            <u val="single"/>
            <sz val="6"/>
            <rFont val="Tahoma"/>
            <family val="2"/>
          </rPr>
          <t xml:space="preserve">SIN IMPULSO PROCESAL:
</t>
        </r>
        <r>
          <rPr>
            <sz val="6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  <comment ref="U12" authorId="0">
      <text>
        <r>
          <rPr>
            <b/>
            <sz val="6"/>
            <rFont val="Tahoma"/>
            <family val="2"/>
          </rPr>
          <t xml:space="preserve">SUSPENDIDOS:
</t>
        </r>
        <r>
          <rPr>
            <sz val="6"/>
            <rFont val="Tahoma"/>
            <family val="2"/>
          </rPr>
          <t>Es una categoría de los procesos en trámite, en los cuales por acuerdo de las partes, caso fortuito o de fuerza mayor o prejudicialidad es procedente el ordenamiento de la suspensión.
* Se excluye de éste apartado el caso de suspensión establecido en el Art. 41.</t>
        </r>
      </text>
    </comment>
    <comment ref="N2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A59" authorId="0">
      <text>
        <r>
          <rPr>
            <b/>
            <sz val="7"/>
            <rFont val="Tahoma"/>
            <family val="2"/>
          </rPr>
          <t>Procedentes</t>
        </r>
        <r>
          <rPr>
            <sz val="7"/>
            <rFont val="Tahoma"/>
            <family val="2"/>
          </rPr>
          <t xml:space="preserve"> de Otras Sedes Judiciales y Realizadas por la Sede Judicial.</t>
        </r>
      </text>
    </comment>
    <comment ref="A62" authorId="1">
      <text>
        <r>
          <rPr>
            <sz val="9"/>
            <rFont val="Tahoma"/>
            <family val="2"/>
          </rPr>
          <t xml:space="preserve">Respecto de los exhortos o cartas rogatorias provenientes de tribunales extranjeros
</t>
        </r>
      </text>
    </comment>
    <comment ref="A64" authorId="0">
      <text>
        <r>
          <rPr>
            <sz val="7"/>
            <rFont val="Tahoma"/>
            <family val="2"/>
          </rPr>
          <t xml:space="preserve">Generadas y realizadas en la Sede Judicial
</t>
        </r>
      </text>
    </comment>
    <comment ref="O71" authorId="0">
      <text>
        <r>
          <rPr>
            <sz val="7"/>
            <rFont val="Tahoma"/>
            <family val="2"/>
          </rPr>
          <t xml:space="preserve">Referente a la </t>
        </r>
        <r>
          <rPr>
            <b/>
            <sz val="7"/>
            <rFont val="Tahoma"/>
            <family val="2"/>
          </rPr>
          <t>Ley de Garantía de los Empleados Públicos</t>
        </r>
        <r>
          <rPr>
            <sz val="7"/>
            <rFont val="Tahoma"/>
            <family val="2"/>
          </rPr>
          <t xml:space="preserve"> no Comprendidos en la carrera Administrativa. </t>
        </r>
        <r>
          <rPr>
            <b/>
            <sz val="7"/>
            <rFont val="Tahoma"/>
            <family val="2"/>
          </rPr>
          <t>Art. 4, Literal b</t>
        </r>
        <r>
          <rPr>
            <sz val="7"/>
            <rFont val="Tahoma"/>
            <family val="2"/>
          </rPr>
          <t>.</t>
        </r>
      </text>
    </comment>
    <comment ref="H76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H77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 xml:space="preserve">Impulso y Ordenación material del proceso.
</t>
        </r>
      </text>
    </comment>
  </commentList>
</comments>
</file>

<file path=xl/comments11.xml><?xml version="1.0" encoding="utf-8"?>
<comments xmlns="http://schemas.openxmlformats.org/spreadsheetml/2006/main">
  <authors>
    <author>Cricia Ca?as</author>
    <author>Cricia Marisol Ca?as</author>
  </authors>
  <commentList>
    <comment ref="E11" authorId="0">
      <text>
        <r>
          <rPr>
            <b/>
            <sz val="6"/>
            <rFont val="Tahoma"/>
            <family val="2"/>
          </rPr>
          <t xml:space="preserve">PROCESOS EN TRÁMITE:
</t>
        </r>
        <r>
          <rPr>
            <sz val="6"/>
            <rFont val="Tahoma"/>
            <family val="2"/>
          </rPr>
          <t xml:space="preserve">Son todos aquellos procesos o diligencias pendientes, activos, circulantes  e Inactivos, formados por todos aquellos casos que al Inicio de un período están a la espera de una resolución, sentencia u otro tipo de auto, que le ponga fin al caso.
</t>
        </r>
      </text>
    </comment>
    <comment ref="H11" authorId="0">
      <text>
        <r>
          <rPr>
            <b/>
            <sz val="6"/>
            <rFont val="Tahoma"/>
            <family val="2"/>
          </rPr>
          <t xml:space="preserve">PROCESOS INGRESADOS:
</t>
        </r>
        <r>
          <rPr>
            <sz val="6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 val="single"/>
            <sz val="6"/>
            <rFont val="Tahoma"/>
            <family val="2"/>
          </rPr>
          <t xml:space="preserve">Se excluyen: </t>
        </r>
        <r>
          <rPr>
            <sz val="6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6"/>
            <rFont val="Tahoma"/>
            <family val="2"/>
          </rPr>
          <t xml:space="preserve">PROCESOS REACTIVADOS:
</t>
        </r>
        <r>
          <rPr>
            <sz val="6"/>
            <rFont val="Tahoma"/>
            <family val="2"/>
          </rPr>
          <t xml:space="preserve">Son los expedientes o causas terminadas mediante una resolución final, que por decisión de un Tribunal Superior o por el mismo Tribunal, se ordena nuevamente el conocimiento del asunto, a consideración del Juez.
</t>
        </r>
      </text>
    </comment>
    <comment ref="L11" authorId="0">
      <text>
        <r>
          <rPr>
            <b/>
            <sz val="6"/>
            <rFont val="Tahoma"/>
            <family val="2"/>
          </rPr>
          <t xml:space="preserve">PROCESOS FENECIDOS O RESUELTOS:
</t>
        </r>
        <r>
          <rPr>
            <sz val="6"/>
            <rFont val="Tahoma"/>
            <family val="2"/>
          </rPr>
          <t xml:space="preserve">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6"/>
            <rFont val="Tahoma"/>
            <family val="2"/>
          </rPr>
          <t xml:space="preserve">NOTA: </t>
        </r>
        <r>
          <rPr>
            <sz val="6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6"/>
            <rFont val="Tahoma"/>
            <family val="2"/>
          </rPr>
          <t>B</t>
        </r>
        <r>
          <rPr>
            <sz val="6"/>
            <rFont val="Tahoma"/>
            <family val="2"/>
          </rPr>
          <t xml:space="preserve">. </t>
        </r>
        <r>
          <rPr>
            <b/>
            <sz val="6"/>
            <rFont val="Tahoma"/>
            <family val="2"/>
          </rPr>
          <t>Formas de Terminación de los Procesos y Diligencias</t>
        </r>
        <r>
          <rPr>
            <sz val="6"/>
            <rFont val="Tahoma"/>
            <family val="2"/>
          </rPr>
          <t xml:space="preserve"> y automáticamente se le irán llenado las celdas respectivas.</t>
        </r>
      </text>
    </comment>
    <comment ref="N1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Q11" authorId="0">
      <text>
        <r>
          <rPr>
            <b/>
            <sz val="6"/>
            <rFont val="Tahoma"/>
            <family val="2"/>
          </rPr>
          <t xml:space="preserve">Formas de Inactividad de los Procesos y Diligencias:
</t>
        </r>
        <r>
          <rPr>
            <sz val="6"/>
            <rFont val="Tahoma"/>
            <family val="2"/>
          </rPr>
          <t xml:space="preserve">La sumatoria de las tres celdas no puede ser Mayor que el dato calculado en Trámite a Final del Mes, o es Igual o es Menor.
</t>
        </r>
      </text>
    </comment>
    <comment ref="Q12" authorId="0">
      <text>
        <r>
          <rPr>
            <b/>
            <sz val="6"/>
            <rFont val="Tahoma"/>
            <family val="2"/>
          </rPr>
          <t>CUESTIONES INCIDENTALES</t>
        </r>
        <r>
          <rPr>
            <b/>
            <u val="single"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Es una categoría de los procesos en trámite, en los cuales se está resolviendo algo distinto del objeto principal del proceso.
</t>
        </r>
        <r>
          <rPr>
            <b/>
            <sz val="6"/>
            <rFont val="Tahoma"/>
            <family val="2"/>
          </rPr>
          <t>EMPLAZAMIENTO POR EDICTOS</t>
        </r>
        <r>
          <rPr>
            <sz val="6"/>
            <rFont val="Tahoma"/>
            <family val="2"/>
          </rPr>
          <t xml:space="preserve">
Art. 186
</t>
        </r>
        <r>
          <rPr>
            <b/>
            <sz val="6"/>
            <rFont val="Tahoma"/>
            <family val="2"/>
          </rPr>
          <t xml:space="preserve">FALTA DE COLABORACIÓN: </t>
        </r>
        <r>
          <rPr>
            <sz val="6"/>
            <rFont val="Tahoma"/>
            <family val="2"/>
          </rPr>
          <t>refrido a :
1- Comisiones Procesales que se hayan solicitado a otras sedes Judiciales
2- Oficinas Registrales, etc.</t>
        </r>
      </text>
    </comment>
    <comment ref="S12" authorId="0">
      <text>
        <r>
          <rPr>
            <b/>
            <u val="single"/>
            <sz val="6"/>
            <rFont val="Tahoma"/>
            <family val="2"/>
          </rPr>
          <t xml:space="preserve">SIN IMPULSO PROCESAL:
</t>
        </r>
        <r>
          <rPr>
            <sz val="6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  <comment ref="U12" authorId="0">
      <text>
        <r>
          <rPr>
            <b/>
            <sz val="6"/>
            <rFont val="Tahoma"/>
            <family val="2"/>
          </rPr>
          <t xml:space="preserve">SUSPENDIDOS:
</t>
        </r>
        <r>
          <rPr>
            <sz val="6"/>
            <rFont val="Tahoma"/>
            <family val="2"/>
          </rPr>
          <t>Es una categoría de los procesos en trámite, en los cuales por acuerdo de las partes, caso fortuito o de fuerza mayor o prejudicialidad es procedente el ordenamiento de la suspensión.
* Se excluye de éste apartado el caso de suspensión establecido en el Art. 41.</t>
        </r>
      </text>
    </comment>
    <comment ref="N2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A59" authorId="0">
      <text>
        <r>
          <rPr>
            <b/>
            <sz val="7"/>
            <rFont val="Tahoma"/>
            <family val="2"/>
          </rPr>
          <t>Procedentes</t>
        </r>
        <r>
          <rPr>
            <sz val="7"/>
            <rFont val="Tahoma"/>
            <family val="2"/>
          </rPr>
          <t xml:space="preserve"> de Otras Sedes Judiciales y Realizadas por la Sede Judicial.</t>
        </r>
      </text>
    </comment>
    <comment ref="A62" authorId="1">
      <text>
        <r>
          <rPr>
            <sz val="9"/>
            <rFont val="Tahoma"/>
            <family val="2"/>
          </rPr>
          <t xml:space="preserve">Respecto de los exhortos o cartas rogatorias provenientes de tribunales extranjeros
</t>
        </r>
      </text>
    </comment>
    <comment ref="A64" authorId="0">
      <text>
        <r>
          <rPr>
            <sz val="7"/>
            <rFont val="Tahoma"/>
            <family val="2"/>
          </rPr>
          <t xml:space="preserve">Generadas y realizadas en la Sede Judicial
</t>
        </r>
      </text>
    </comment>
    <comment ref="O71" authorId="0">
      <text>
        <r>
          <rPr>
            <sz val="7"/>
            <rFont val="Tahoma"/>
            <family val="2"/>
          </rPr>
          <t xml:space="preserve">Referente a la </t>
        </r>
        <r>
          <rPr>
            <b/>
            <sz val="7"/>
            <rFont val="Tahoma"/>
            <family val="2"/>
          </rPr>
          <t>Ley de Garantía de los Empleados Públicos</t>
        </r>
        <r>
          <rPr>
            <sz val="7"/>
            <rFont val="Tahoma"/>
            <family val="2"/>
          </rPr>
          <t xml:space="preserve"> no Comprendidos en la carrera Administrativa. </t>
        </r>
        <r>
          <rPr>
            <b/>
            <sz val="7"/>
            <rFont val="Tahoma"/>
            <family val="2"/>
          </rPr>
          <t>Art. 4, Literal b</t>
        </r>
        <r>
          <rPr>
            <sz val="7"/>
            <rFont val="Tahoma"/>
            <family val="2"/>
          </rPr>
          <t>.</t>
        </r>
      </text>
    </comment>
    <comment ref="H76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H77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 xml:space="preserve">Impulso y Ordenación material del proceso.
</t>
        </r>
      </text>
    </comment>
  </commentList>
</comments>
</file>

<file path=xl/comments12.xml><?xml version="1.0" encoding="utf-8"?>
<comments xmlns="http://schemas.openxmlformats.org/spreadsheetml/2006/main">
  <authors>
    <author>Cricia Ca?as</author>
    <author>Cricia Marisol Ca?as</author>
  </authors>
  <commentList>
    <comment ref="E11" authorId="0">
      <text>
        <r>
          <rPr>
            <b/>
            <sz val="6"/>
            <rFont val="Tahoma"/>
            <family val="2"/>
          </rPr>
          <t xml:space="preserve">PROCESOS EN TRÁMITE:
</t>
        </r>
        <r>
          <rPr>
            <sz val="6"/>
            <rFont val="Tahoma"/>
            <family val="2"/>
          </rPr>
          <t xml:space="preserve">Son todos aquellos procesos o diligencias pendientes, activos, circulantes  e Inactivos, formados por todos aquellos casos que al Inicio de un período están a la espera de una resolución, sentencia u otro tipo de auto, que le ponga fin al caso.
</t>
        </r>
      </text>
    </comment>
    <comment ref="H11" authorId="0">
      <text>
        <r>
          <rPr>
            <b/>
            <sz val="6"/>
            <rFont val="Tahoma"/>
            <family val="2"/>
          </rPr>
          <t xml:space="preserve">PROCESOS INGRESADOS:
</t>
        </r>
        <r>
          <rPr>
            <sz val="6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 val="single"/>
            <sz val="6"/>
            <rFont val="Tahoma"/>
            <family val="2"/>
          </rPr>
          <t xml:space="preserve">Se excluyen: </t>
        </r>
        <r>
          <rPr>
            <sz val="6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6"/>
            <rFont val="Tahoma"/>
            <family val="2"/>
          </rPr>
          <t xml:space="preserve">PROCESOS REACTIVADOS:
</t>
        </r>
        <r>
          <rPr>
            <sz val="6"/>
            <rFont val="Tahoma"/>
            <family val="2"/>
          </rPr>
          <t xml:space="preserve">Son los expedientes o causas terminadas mediante una resolución final, que por decisión de un Tribunal Superior o por el mismo Tribunal, se ordena nuevamente el conocimiento del asunto, a consideración del Juez.
</t>
        </r>
      </text>
    </comment>
    <comment ref="L11" authorId="0">
      <text>
        <r>
          <rPr>
            <b/>
            <sz val="6"/>
            <rFont val="Tahoma"/>
            <family val="2"/>
          </rPr>
          <t xml:space="preserve">PROCESOS FENECIDOS O RESUELTOS:
</t>
        </r>
        <r>
          <rPr>
            <sz val="6"/>
            <rFont val="Tahoma"/>
            <family val="2"/>
          </rPr>
          <t xml:space="preserve">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6"/>
            <rFont val="Tahoma"/>
            <family val="2"/>
          </rPr>
          <t xml:space="preserve">NOTA: </t>
        </r>
        <r>
          <rPr>
            <sz val="6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6"/>
            <rFont val="Tahoma"/>
            <family val="2"/>
          </rPr>
          <t>B</t>
        </r>
        <r>
          <rPr>
            <sz val="6"/>
            <rFont val="Tahoma"/>
            <family val="2"/>
          </rPr>
          <t xml:space="preserve">. </t>
        </r>
        <r>
          <rPr>
            <b/>
            <sz val="6"/>
            <rFont val="Tahoma"/>
            <family val="2"/>
          </rPr>
          <t>Formas de Terminación de los Procesos y Diligencias</t>
        </r>
        <r>
          <rPr>
            <sz val="6"/>
            <rFont val="Tahoma"/>
            <family val="2"/>
          </rPr>
          <t xml:space="preserve"> y automáticamente se le irán llenado las celdas respectivas.</t>
        </r>
      </text>
    </comment>
    <comment ref="N1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Q11" authorId="0">
      <text>
        <r>
          <rPr>
            <b/>
            <sz val="6"/>
            <rFont val="Tahoma"/>
            <family val="2"/>
          </rPr>
          <t xml:space="preserve">Formas de Inactividad de los Procesos y Diligencias:
</t>
        </r>
        <r>
          <rPr>
            <sz val="6"/>
            <rFont val="Tahoma"/>
            <family val="2"/>
          </rPr>
          <t xml:space="preserve">La sumatoria de las tres celdas no puede ser Mayor que el dato calculado en Trámite a Final del Mes, o es Igual o es Menor.
</t>
        </r>
      </text>
    </comment>
    <comment ref="Q12" authorId="0">
      <text>
        <r>
          <rPr>
            <b/>
            <sz val="6"/>
            <rFont val="Tahoma"/>
            <family val="2"/>
          </rPr>
          <t>CUESTIONES INCIDENTALES</t>
        </r>
        <r>
          <rPr>
            <b/>
            <u val="single"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Es una categoría de los procesos en trámite, en los cuales se está resolviendo algo distinto del objeto principal del proceso.
</t>
        </r>
        <r>
          <rPr>
            <b/>
            <sz val="6"/>
            <rFont val="Tahoma"/>
            <family val="2"/>
          </rPr>
          <t>EMPLAZAMIENTO POR EDICTOS</t>
        </r>
        <r>
          <rPr>
            <sz val="6"/>
            <rFont val="Tahoma"/>
            <family val="2"/>
          </rPr>
          <t xml:space="preserve">
Art. 186
</t>
        </r>
        <r>
          <rPr>
            <b/>
            <sz val="6"/>
            <rFont val="Tahoma"/>
            <family val="2"/>
          </rPr>
          <t xml:space="preserve">FALTA DE COLABORACIÓN: </t>
        </r>
        <r>
          <rPr>
            <sz val="6"/>
            <rFont val="Tahoma"/>
            <family val="2"/>
          </rPr>
          <t>refrido a :
1- Comisiones Procesales que se hayan solicitado a otras sedes Judiciales
2- Oficinas Registrales, etc.</t>
        </r>
      </text>
    </comment>
    <comment ref="S12" authorId="0">
      <text>
        <r>
          <rPr>
            <b/>
            <u val="single"/>
            <sz val="6"/>
            <rFont val="Tahoma"/>
            <family val="2"/>
          </rPr>
          <t xml:space="preserve">SIN IMPULSO PROCESAL:
</t>
        </r>
        <r>
          <rPr>
            <sz val="6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  <comment ref="U12" authorId="0">
      <text>
        <r>
          <rPr>
            <b/>
            <sz val="6"/>
            <rFont val="Tahoma"/>
            <family val="2"/>
          </rPr>
          <t xml:space="preserve">SUSPENDIDOS:
</t>
        </r>
        <r>
          <rPr>
            <sz val="6"/>
            <rFont val="Tahoma"/>
            <family val="2"/>
          </rPr>
          <t>Es una categoría de los procesos en trámite, en los cuales por acuerdo de las partes, caso fortuito o de fuerza mayor o prejudicialidad es procedente el ordenamiento de la suspensión.
* Se excluye de éste apartado el caso de suspensión establecido en el Art. 41.</t>
        </r>
      </text>
    </comment>
    <comment ref="N2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A59" authorId="0">
      <text>
        <r>
          <rPr>
            <b/>
            <sz val="7"/>
            <rFont val="Tahoma"/>
            <family val="2"/>
          </rPr>
          <t>Procedentes</t>
        </r>
        <r>
          <rPr>
            <sz val="7"/>
            <rFont val="Tahoma"/>
            <family val="2"/>
          </rPr>
          <t xml:space="preserve"> de Otras Sedes Judiciales y Realizadas por la Sede Judicial.</t>
        </r>
      </text>
    </comment>
    <comment ref="A62" authorId="1">
      <text>
        <r>
          <rPr>
            <sz val="9"/>
            <rFont val="Tahoma"/>
            <family val="2"/>
          </rPr>
          <t xml:space="preserve">Respecto de los exhortos o cartas rogatorias provenientes de tribunales extranjeros
</t>
        </r>
      </text>
    </comment>
    <comment ref="A64" authorId="0">
      <text>
        <r>
          <rPr>
            <sz val="7"/>
            <rFont val="Tahoma"/>
            <family val="2"/>
          </rPr>
          <t xml:space="preserve">Generadas y realizadas en la Sede Judicial
</t>
        </r>
      </text>
    </comment>
    <comment ref="O71" authorId="0">
      <text>
        <r>
          <rPr>
            <sz val="7"/>
            <rFont val="Tahoma"/>
            <family val="2"/>
          </rPr>
          <t xml:space="preserve">Referente a la </t>
        </r>
        <r>
          <rPr>
            <b/>
            <sz val="7"/>
            <rFont val="Tahoma"/>
            <family val="2"/>
          </rPr>
          <t>Ley de Garantía de los Empleados Públicos</t>
        </r>
        <r>
          <rPr>
            <sz val="7"/>
            <rFont val="Tahoma"/>
            <family val="2"/>
          </rPr>
          <t xml:space="preserve"> no Comprendidos en la carrera Administrativa. </t>
        </r>
        <r>
          <rPr>
            <b/>
            <sz val="7"/>
            <rFont val="Tahoma"/>
            <family val="2"/>
          </rPr>
          <t>Art. 4, Literal b</t>
        </r>
        <r>
          <rPr>
            <sz val="7"/>
            <rFont val="Tahoma"/>
            <family val="2"/>
          </rPr>
          <t>.</t>
        </r>
      </text>
    </comment>
    <comment ref="H76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H77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 xml:space="preserve">Impulso y Ordenación material del proceso.
</t>
        </r>
      </text>
    </comment>
  </commentList>
</comments>
</file>

<file path=xl/comments2.xml><?xml version="1.0" encoding="utf-8"?>
<comments xmlns="http://schemas.openxmlformats.org/spreadsheetml/2006/main">
  <authors>
    <author>Cricia Ca?as</author>
    <author>Cricia Marisol Ca?as</author>
  </authors>
  <commentList>
    <comment ref="E11" authorId="0">
      <text>
        <r>
          <rPr>
            <b/>
            <sz val="6"/>
            <rFont val="Tahoma"/>
            <family val="2"/>
          </rPr>
          <t xml:space="preserve">PROCESOS EN TRÁMITE:
</t>
        </r>
        <r>
          <rPr>
            <sz val="6"/>
            <rFont val="Tahoma"/>
            <family val="2"/>
          </rPr>
          <t xml:space="preserve">Son todos aquellos procesos o diligencias pendientes, activos, circulantes  e Inactivos, formados por todos aquellos casos que al Inicio de un período están a la espera de una resolución, sentencia u otro tipo de auto, que le ponga fin al caso.
</t>
        </r>
      </text>
    </comment>
    <comment ref="H11" authorId="0">
      <text>
        <r>
          <rPr>
            <b/>
            <sz val="6"/>
            <rFont val="Tahoma"/>
            <family val="2"/>
          </rPr>
          <t xml:space="preserve">PROCESOS INGRESADOS:
</t>
        </r>
        <r>
          <rPr>
            <sz val="6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 val="single"/>
            <sz val="6"/>
            <rFont val="Tahoma"/>
            <family val="2"/>
          </rPr>
          <t xml:space="preserve">Se excluyen: </t>
        </r>
        <r>
          <rPr>
            <sz val="6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6"/>
            <rFont val="Tahoma"/>
            <family val="2"/>
          </rPr>
          <t xml:space="preserve">PROCESOS REACTIVADOS:
</t>
        </r>
        <r>
          <rPr>
            <sz val="6"/>
            <rFont val="Tahoma"/>
            <family val="2"/>
          </rPr>
          <t xml:space="preserve">Son los expedientes o causas terminadas mediante una resolución final, que por decisión de un Tribunal Superior o por el mismo Tribunal, se ordena nuevamente el conocimiento del asunto, a consideración del Juez.
</t>
        </r>
      </text>
    </comment>
    <comment ref="L11" authorId="0">
      <text>
        <r>
          <rPr>
            <b/>
            <sz val="6"/>
            <rFont val="Tahoma"/>
            <family val="2"/>
          </rPr>
          <t xml:space="preserve">PROCESOS FENECIDOS O RESUELTOS:
</t>
        </r>
        <r>
          <rPr>
            <sz val="6"/>
            <rFont val="Tahoma"/>
            <family val="2"/>
          </rPr>
          <t xml:space="preserve">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6"/>
            <rFont val="Tahoma"/>
            <family val="2"/>
          </rPr>
          <t xml:space="preserve">NOTA: </t>
        </r>
        <r>
          <rPr>
            <sz val="6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6"/>
            <rFont val="Tahoma"/>
            <family val="2"/>
          </rPr>
          <t>B</t>
        </r>
        <r>
          <rPr>
            <sz val="6"/>
            <rFont val="Tahoma"/>
            <family val="2"/>
          </rPr>
          <t xml:space="preserve">. </t>
        </r>
        <r>
          <rPr>
            <b/>
            <sz val="6"/>
            <rFont val="Tahoma"/>
            <family val="2"/>
          </rPr>
          <t>Formas de Terminación de los Procesos y Diligencias</t>
        </r>
        <r>
          <rPr>
            <sz val="6"/>
            <rFont val="Tahoma"/>
            <family val="2"/>
          </rPr>
          <t xml:space="preserve"> y automáticamente se le irán llenado las celdas respectivas.</t>
        </r>
      </text>
    </comment>
    <comment ref="N1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Q11" authorId="0">
      <text>
        <r>
          <rPr>
            <b/>
            <sz val="6"/>
            <rFont val="Tahoma"/>
            <family val="2"/>
          </rPr>
          <t xml:space="preserve">Formas de Inactividad de los Procesos y Diligencias:
</t>
        </r>
        <r>
          <rPr>
            <sz val="6"/>
            <rFont val="Tahoma"/>
            <family val="2"/>
          </rPr>
          <t xml:space="preserve">La sumatoria de las tres celdas no puede ser Mayor que el dato calculado en Trámite a Final del Mes, o es Igual o es Menor.
</t>
        </r>
      </text>
    </comment>
    <comment ref="Q12" authorId="0">
      <text>
        <r>
          <rPr>
            <b/>
            <sz val="6"/>
            <rFont val="Tahoma"/>
            <family val="2"/>
          </rPr>
          <t>CUESTIONES INCIDENTALES</t>
        </r>
        <r>
          <rPr>
            <b/>
            <u val="single"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Es una categoría de los procesos en trámite, en los cuales se está resolviendo algo distinto del objeto principal del proceso.
</t>
        </r>
        <r>
          <rPr>
            <b/>
            <sz val="6"/>
            <rFont val="Tahoma"/>
            <family val="2"/>
          </rPr>
          <t>EMPLAZAMIENTO POR EDICTOS</t>
        </r>
        <r>
          <rPr>
            <sz val="6"/>
            <rFont val="Tahoma"/>
            <family val="2"/>
          </rPr>
          <t xml:space="preserve">
Art. 186
</t>
        </r>
        <r>
          <rPr>
            <b/>
            <sz val="6"/>
            <rFont val="Tahoma"/>
            <family val="2"/>
          </rPr>
          <t xml:space="preserve">FALTA DE COLABORACIÓN: </t>
        </r>
        <r>
          <rPr>
            <sz val="6"/>
            <rFont val="Tahoma"/>
            <family val="2"/>
          </rPr>
          <t>refrido a :
1- Comisiones Procesales que se hayan solicitado a otras sedes Judiciales
2- Oficinas Registrales, etc.</t>
        </r>
      </text>
    </comment>
    <comment ref="S12" authorId="0">
      <text>
        <r>
          <rPr>
            <b/>
            <u val="single"/>
            <sz val="6"/>
            <rFont val="Tahoma"/>
            <family val="2"/>
          </rPr>
          <t xml:space="preserve">SIN IMPULSO PROCESAL:
</t>
        </r>
        <r>
          <rPr>
            <sz val="6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  <comment ref="U12" authorId="0">
      <text>
        <r>
          <rPr>
            <b/>
            <sz val="6"/>
            <rFont val="Tahoma"/>
            <family val="2"/>
          </rPr>
          <t xml:space="preserve">SUSPENDIDOS:
</t>
        </r>
        <r>
          <rPr>
            <sz val="6"/>
            <rFont val="Tahoma"/>
            <family val="2"/>
          </rPr>
          <t>Es una categoría de los procesos en trámite, en los cuales por acuerdo de las partes, caso fortuito o de fuerza mayor o prejudicialidad es procedente el ordenamiento de la suspensión.
* Se excluye de éste apartado el caso de suspensión establecido en el Art. 41.</t>
        </r>
      </text>
    </comment>
    <comment ref="A59" authorId="0">
      <text>
        <r>
          <rPr>
            <b/>
            <sz val="7"/>
            <rFont val="Tahoma"/>
            <family val="2"/>
          </rPr>
          <t>Procedentes</t>
        </r>
        <r>
          <rPr>
            <sz val="7"/>
            <rFont val="Tahoma"/>
            <family val="2"/>
          </rPr>
          <t xml:space="preserve"> de Otras Sedes Judiciales y Realizadas por la Sede Judicial.</t>
        </r>
      </text>
    </comment>
    <comment ref="A62" authorId="1">
      <text>
        <r>
          <rPr>
            <sz val="9"/>
            <rFont val="Tahoma"/>
            <family val="2"/>
          </rPr>
          <t xml:space="preserve">Respecto de los exhortos o cartas rogatorias provenientes de tribunales extranjeros
</t>
        </r>
      </text>
    </comment>
    <comment ref="A64" authorId="0">
      <text>
        <r>
          <rPr>
            <sz val="7"/>
            <rFont val="Tahoma"/>
            <family val="2"/>
          </rPr>
          <t xml:space="preserve">Generadas y realizadas en la Sede Judicial
</t>
        </r>
      </text>
    </comment>
    <comment ref="O71" authorId="0">
      <text>
        <r>
          <rPr>
            <sz val="7"/>
            <rFont val="Tahoma"/>
            <family val="2"/>
          </rPr>
          <t xml:space="preserve">Referente a la </t>
        </r>
        <r>
          <rPr>
            <b/>
            <sz val="7"/>
            <rFont val="Tahoma"/>
            <family val="2"/>
          </rPr>
          <t>Ley de Garantía de los Empleados Públicos</t>
        </r>
        <r>
          <rPr>
            <sz val="7"/>
            <rFont val="Tahoma"/>
            <family val="2"/>
          </rPr>
          <t xml:space="preserve"> no Comprendidos en la carrera Administrativa. </t>
        </r>
        <r>
          <rPr>
            <b/>
            <sz val="7"/>
            <rFont val="Tahoma"/>
            <family val="2"/>
          </rPr>
          <t>Art. 4, Literal b</t>
        </r>
        <r>
          <rPr>
            <sz val="7"/>
            <rFont val="Tahoma"/>
            <family val="2"/>
          </rPr>
          <t>.</t>
        </r>
      </text>
    </comment>
    <comment ref="H76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H77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 xml:space="preserve">Impulso y Ordenación material del proceso.
</t>
        </r>
      </text>
    </comment>
    <comment ref="N2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</commentList>
</comments>
</file>

<file path=xl/comments3.xml><?xml version="1.0" encoding="utf-8"?>
<comments xmlns="http://schemas.openxmlformats.org/spreadsheetml/2006/main">
  <authors>
    <author>Cricia Ca?as</author>
    <author>Cricia Marisol Ca?as</author>
  </authors>
  <commentList>
    <comment ref="E11" authorId="0">
      <text>
        <r>
          <rPr>
            <b/>
            <sz val="6"/>
            <rFont val="Tahoma"/>
            <family val="2"/>
          </rPr>
          <t xml:space="preserve">PROCESOS EN TRÁMITE:
</t>
        </r>
        <r>
          <rPr>
            <sz val="6"/>
            <rFont val="Tahoma"/>
            <family val="2"/>
          </rPr>
          <t xml:space="preserve">Son todos aquellos procesos o diligencias pendientes, activos, circulantes  e Inactivos, formados por todos aquellos casos que al Inicio de un período están a la espera de una resolución, sentencia u otro tipo de auto, que le ponga fin al caso.
</t>
        </r>
      </text>
    </comment>
    <comment ref="H11" authorId="0">
      <text>
        <r>
          <rPr>
            <b/>
            <sz val="6"/>
            <rFont val="Tahoma"/>
            <family val="2"/>
          </rPr>
          <t xml:space="preserve">PROCESOS INGRESADOS:
</t>
        </r>
        <r>
          <rPr>
            <sz val="6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 val="single"/>
            <sz val="6"/>
            <rFont val="Tahoma"/>
            <family val="2"/>
          </rPr>
          <t xml:space="preserve">Se excluyen: </t>
        </r>
        <r>
          <rPr>
            <sz val="6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6"/>
            <rFont val="Tahoma"/>
            <family val="2"/>
          </rPr>
          <t xml:space="preserve">PROCESOS REACTIVADOS:
</t>
        </r>
        <r>
          <rPr>
            <sz val="6"/>
            <rFont val="Tahoma"/>
            <family val="2"/>
          </rPr>
          <t xml:space="preserve">Son los expedientes o causas terminadas mediante una resolución final, que por decisión de un Tribunal Superior o por el mismo Tribunal, se ordena nuevamente el conocimiento del asunto, a consideración del Juez.
</t>
        </r>
      </text>
    </comment>
    <comment ref="L11" authorId="0">
      <text>
        <r>
          <rPr>
            <b/>
            <sz val="6"/>
            <rFont val="Tahoma"/>
            <family val="2"/>
          </rPr>
          <t xml:space="preserve">PROCESOS FENECIDOS O RESUELTOS:
</t>
        </r>
        <r>
          <rPr>
            <sz val="6"/>
            <rFont val="Tahoma"/>
            <family val="2"/>
          </rPr>
          <t xml:space="preserve">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6"/>
            <rFont val="Tahoma"/>
            <family val="2"/>
          </rPr>
          <t xml:space="preserve">NOTA: </t>
        </r>
        <r>
          <rPr>
            <sz val="6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6"/>
            <rFont val="Tahoma"/>
            <family val="2"/>
          </rPr>
          <t>B</t>
        </r>
        <r>
          <rPr>
            <sz val="6"/>
            <rFont val="Tahoma"/>
            <family val="2"/>
          </rPr>
          <t xml:space="preserve">. </t>
        </r>
        <r>
          <rPr>
            <b/>
            <sz val="6"/>
            <rFont val="Tahoma"/>
            <family val="2"/>
          </rPr>
          <t>Formas de Terminación de los Procesos y Diligencias</t>
        </r>
        <r>
          <rPr>
            <sz val="6"/>
            <rFont val="Tahoma"/>
            <family val="2"/>
          </rPr>
          <t xml:space="preserve"> y automáticamente se le irán llenado las celdas respectivas.</t>
        </r>
      </text>
    </comment>
    <comment ref="N1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Q11" authorId="0">
      <text>
        <r>
          <rPr>
            <b/>
            <sz val="6"/>
            <rFont val="Tahoma"/>
            <family val="2"/>
          </rPr>
          <t xml:space="preserve">Formas de Inactividad de los Procesos y Diligencias:
</t>
        </r>
        <r>
          <rPr>
            <sz val="6"/>
            <rFont val="Tahoma"/>
            <family val="2"/>
          </rPr>
          <t xml:space="preserve">La sumatoria de las tres celdas no puede ser Mayor que el dato calculado en Trámite a Final del Mes, o es Igual o es Menor.
</t>
        </r>
      </text>
    </comment>
    <comment ref="Q12" authorId="0">
      <text>
        <r>
          <rPr>
            <b/>
            <sz val="6"/>
            <rFont val="Tahoma"/>
            <family val="2"/>
          </rPr>
          <t>CUESTIONES INCIDENTALES</t>
        </r>
        <r>
          <rPr>
            <b/>
            <u val="single"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Es una categoría de los procesos en trámite, en los cuales se está resolviendo algo distinto del objeto principal del proceso.
</t>
        </r>
        <r>
          <rPr>
            <b/>
            <sz val="6"/>
            <rFont val="Tahoma"/>
            <family val="2"/>
          </rPr>
          <t>EMPLAZAMIENTO POR EDICTOS</t>
        </r>
        <r>
          <rPr>
            <sz val="6"/>
            <rFont val="Tahoma"/>
            <family val="2"/>
          </rPr>
          <t xml:space="preserve">
Art. 186
</t>
        </r>
        <r>
          <rPr>
            <b/>
            <sz val="6"/>
            <rFont val="Tahoma"/>
            <family val="2"/>
          </rPr>
          <t xml:space="preserve">FALTA DE COLABORACIÓN: </t>
        </r>
        <r>
          <rPr>
            <sz val="6"/>
            <rFont val="Tahoma"/>
            <family val="2"/>
          </rPr>
          <t>refrido a :
1- Comisiones Procesales que se hayan solicitado a otras sedes Judiciales
2- Oficinas Registrales, etc.</t>
        </r>
      </text>
    </comment>
    <comment ref="S12" authorId="0">
      <text>
        <r>
          <rPr>
            <b/>
            <u val="single"/>
            <sz val="6"/>
            <rFont val="Tahoma"/>
            <family val="2"/>
          </rPr>
          <t xml:space="preserve">SIN IMPULSO PROCESAL:
</t>
        </r>
        <r>
          <rPr>
            <sz val="6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  <comment ref="U12" authorId="0">
      <text>
        <r>
          <rPr>
            <b/>
            <sz val="6"/>
            <rFont val="Tahoma"/>
            <family val="2"/>
          </rPr>
          <t xml:space="preserve">SUSPENDIDOS:
</t>
        </r>
        <r>
          <rPr>
            <sz val="6"/>
            <rFont val="Tahoma"/>
            <family val="2"/>
          </rPr>
          <t>Es una categoría de los procesos en trámite, en los cuales por acuerdo de las partes, caso fortuito o de fuerza mayor o prejudicialidad es procedente el ordenamiento de la suspensión.
* Se excluye de éste apartado el caso de suspensión establecido en el Art. 41.</t>
        </r>
      </text>
    </comment>
    <comment ref="N2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A59" authorId="0">
      <text>
        <r>
          <rPr>
            <b/>
            <sz val="7"/>
            <rFont val="Tahoma"/>
            <family val="2"/>
          </rPr>
          <t>Procedentes</t>
        </r>
        <r>
          <rPr>
            <sz val="7"/>
            <rFont val="Tahoma"/>
            <family val="2"/>
          </rPr>
          <t xml:space="preserve"> de Otras Sedes Judiciales y Realizadas por la Sede Judicial.</t>
        </r>
      </text>
    </comment>
    <comment ref="A62" authorId="1">
      <text>
        <r>
          <rPr>
            <sz val="9"/>
            <rFont val="Tahoma"/>
            <family val="2"/>
          </rPr>
          <t xml:space="preserve">Respecto de los exhortos o cartas rogatorias provenientes de tribunales extranjeros
</t>
        </r>
      </text>
    </comment>
    <comment ref="A64" authorId="0">
      <text>
        <r>
          <rPr>
            <sz val="7"/>
            <rFont val="Tahoma"/>
            <family val="2"/>
          </rPr>
          <t xml:space="preserve">Generadas y realizadas en la Sede Judicial
</t>
        </r>
      </text>
    </comment>
    <comment ref="O71" authorId="0">
      <text>
        <r>
          <rPr>
            <sz val="7"/>
            <rFont val="Tahoma"/>
            <family val="2"/>
          </rPr>
          <t xml:space="preserve">Referente a la </t>
        </r>
        <r>
          <rPr>
            <b/>
            <sz val="7"/>
            <rFont val="Tahoma"/>
            <family val="2"/>
          </rPr>
          <t>Ley de Garantía de los Empleados Públicos</t>
        </r>
        <r>
          <rPr>
            <sz val="7"/>
            <rFont val="Tahoma"/>
            <family val="2"/>
          </rPr>
          <t xml:space="preserve"> no Comprendidos en la carrera Administrativa. </t>
        </r>
        <r>
          <rPr>
            <b/>
            <sz val="7"/>
            <rFont val="Tahoma"/>
            <family val="2"/>
          </rPr>
          <t>Art. 4, Literal b</t>
        </r>
        <r>
          <rPr>
            <sz val="7"/>
            <rFont val="Tahoma"/>
            <family val="2"/>
          </rPr>
          <t>.</t>
        </r>
      </text>
    </comment>
    <comment ref="H76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H77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 xml:space="preserve">Impulso y Ordenación material del proceso.
</t>
        </r>
      </text>
    </comment>
  </commentList>
</comments>
</file>

<file path=xl/comments4.xml><?xml version="1.0" encoding="utf-8"?>
<comments xmlns="http://schemas.openxmlformats.org/spreadsheetml/2006/main">
  <authors>
    <author>Cricia Ca?as</author>
    <author>Cricia Marisol Ca?as</author>
  </authors>
  <commentList>
    <comment ref="E11" authorId="0">
      <text>
        <r>
          <rPr>
            <b/>
            <sz val="6"/>
            <rFont val="Tahoma"/>
            <family val="2"/>
          </rPr>
          <t xml:space="preserve">PROCESOS EN TRÁMITE:
</t>
        </r>
        <r>
          <rPr>
            <sz val="6"/>
            <rFont val="Tahoma"/>
            <family val="2"/>
          </rPr>
          <t xml:space="preserve">Son todos aquellos procesos o diligencias pendientes, activos, circulantes  e Inactivos, formados por todos aquellos casos que al Inicio de un período están a la espera de una resolución, sentencia u otro tipo de auto, que le ponga fin al caso.
</t>
        </r>
      </text>
    </comment>
    <comment ref="H11" authorId="0">
      <text>
        <r>
          <rPr>
            <b/>
            <sz val="6"/>
            <rFont val="Tahoma"/>
            <family val="2"/>
          </rPr>
          <t xml:space="preserve">PROCESOS INGRESADOS:
</t>
        </r>
        <r>
          <rPr>
            <sz val="6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 val="single"/>
            <sz val="6"/>
            <rFont val="Tahoma"/>
            <family val="2"/>
          </rPr>
          <t xml:space="preserve">Se excluyen: </t>
        </r>
        <r>
          <rPr>
            <sz val="6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6"/>
            <rFont val="Tahoma"/>
            <family val="2"/>
          </rPr>
          <t xml:space="preserve">PROCESOS REACTIVADOS:
</t>
        </r>
        <r>
          <rPr>
            <sz val="6"/>
            <rFont val="Tahoma"/>
            <family val="2"/>
          </rPr>
          <t xml:space="preserve">Son los expedientes o causas terminadas mediante una resolución final, que por decisión de un Tribunal Superior o por el mismo Tribunal, se ordena nuevamente el conocimiento del asunto, a consideración del Juez.
</t>
        </r>
      </text>
    </comment>
    <comment ref="L11" authorId="0">
      <text>
        <r>
          <rPr>
            <b/>
            <sz val="6"/>
            <rFont val="Tahoma"/>
            <family val="2"/>
          </rPr>
          <t xml:space="preserve">PROCESOS FENECIDOS O RESUELTOS:
</t>
        </r>
        <r>
          <rPr>
            <sz val="6"/>
            <rFont val="Tahoma"/>
            <family val="2"/>
          </rPr>
          <t xml:space="preserve">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6"/>
            <rFont val="Tahoma"/>
            <family val="2"/>
          </rPr>
          <t xml:space="preserve">NOTA: </t>
        </r>
        <r>
          <rPr>
            <sz val="6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6"/>
            <rFont val="Tahoma"/>
            <family val="2"/>
          </rPr>
          <t>B</t>
        </r>
        <r>
          <rPr>
            <sz val="6"/>
            <rFont val="Tahoma"/>
            <family val="2"/>
          </rPr>
          <t xml:space="preserve">. </t>
        </r>
        <r>
          <rPr>
            <b/>
            <sz val="6"/>
            <rFont val="Tahoma"/>
            <family val="2"/>
          </rPr>
          <t>Formas de Terminación de los Procesos y Diligencias</t>
        </r>
        <r>
          <rPr>
            <sz val="6"/>
            <rFont val="Tahoma"/>
            <family val="2"/>
          </rPr>
          <t xml:space="preserve"> y automáticamente se le irán llenado las celdas respectivas.</t>
        </r>
      </text>
    </comment>
    <comment ref="N1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Q11" authorId="0">
      <text>
        <r>
          <rPr>
            <b/>
            <sz val="6"/>
            <rFont val="Tahoma"/>
            <family val="2"/>
          </rPr>
          <t xml:space="preserve">Formas de Inactividad de los Procesos y Diligencias:
</t>
        </r>
        <r>
          <rPr>
            <sz val="6"/>
            <rFont val="Tahoma"/>
            <family val="2"/>
          </rPr>
          <t xml:space="preserve">La sumatoria de las tres celdas no puede ser Mayor que el dato calculado en Trámite a Final del Mes, o es Igual o es Menor.
</t>
        </r>
      </text>
    </comment>
    <comment ref="Q12" authorId="0">
      <text>
        <r>
          <rPr>
            <b/>
            <sz val="6"/>
            <rFont val="Tahoma"/>
            <family val="2"/>
          </rPr>
          <t>CUESTIONES INCIDENTALES</t>
        </r>
        <r>
          <rPr>
            <b/>
            <u val="single"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Es una categoría de los procesos en trámite, en los cuales se está resolviendo algo distinto del objeto principal del proceso.
</t>
        </r>
        <r>
          <rPr>
            <b/>
            <sz val="6"/>
            <rFont val="Tahoma"/>
            <family val="2"/>
          </rPr>
          <t>EMPLAZAMIENTO POR EDICTOS</t>
        </r>
        <r>
          <rPr>
            <sz val="6"/>
            <rFont val="Tahoma"/>
            <family val="2"/>
          </rPr>
          <t xml:space="preserve">
Art. 186
</t>
        </r>
        <r>
          <rPr>
            <b/>
            <sz val="6"/>
            <rFont val="Tahoma"/>
            <family val="2"/>
          </rPr>
          <t xml:space="preserve">FALTA DE COLABORACIÓN: </t>
        </r>
        <r>
          <rPr>
            <sz val="6"/>
            <rFont val="Tahoma"/>
            <family val="2"/>
          </rPr>
          <t>refrido a :
1- Comisiones Procesales que se hayan solicitado a otras sedes Judiciales
2- Oficinas Registrales, etc.</t>
        </r>
      </text>
    </comment>
    <comment ref="S12" authorId="0">
      <text>
        <r>
          <rPr>
            <b/>
            <u val="single"/>
            <sz val="6"/>
            <rFont val="Tahoma"/>
            <family val="2"/>
          </rPr>
          <t xml:space="preserve">SIN IMPULSO PROCESAL:
</t>
        </r>
        <r>
          <rPr>
            <sz val="6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  <comment ref="U12" authorId="0">
      <text>
        <r>
          <rPr>
            <b/>
            <sz val="6"/>
            <rFont val="Tahoma"/>
            <family val="2"/>
          </rPr>
          <t xml:space="preserve">SUSPENDIDOS:
</t>
        </r>
        <r>
          <rPr>
            <sz val="6"/>
            <rFont val="Tahoma"/>
            <family val="2"/>
          </rPr>
          <t>Es una categoría de los procesos en trámite, en los cuales por acuerdo de las partes, caso fortuito o de fuerza mayor o prejudicialidad es procedente el ordenamiento de la suspensión.
* Se excluye de éste apartado el caso de suspensión establecido en el Art. 41.</t>
        </r>
      </text>
    </comment>
    <comment ref="N2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A59" authorId="0">
      <text>
        <r>
          <rPr>
            <b/>
            <sz val="7"/>
            <rFont val="Tahoma"/>
            <family val="2"/>
          </rPr>
          <t>Procedentes</t>
        </r>
        <r>
          <rPr>
            <sz val="7"/>
            <rFont val="Tahoma"/>
            <family val="2"/>
          </rPr>
          <t xml:space="preserve"> de Otras Sedes Judiciales y Realizadas por la Sede Judicial.</t>
        </r>
      </text>
    </comment>
    <comment ref="A62" authorId="1">
      <text>
        <r>
          <rPr>
            <sz val="9"/>
            <rFont val="Tahoma"/>
            <family val="2"/>
          </rPr>
          <t xml:space="preserve">Respecto de los exhortos o cartas rogatorias provenientes de tribunales extranjeros
</t>
        </r>
      </text>
    </comment>
    <comment ref="A64" authorId="0">
      <text>
        <r>
          <rPr>
            <sz val="7"/>
            <rFont val="Tahoma"/>
            <family val="2"/>
          </rPr>
          <t xml:space="preserve">Generadas y realizadas en la Sede Judicial
</t>
        </r>
      </text>
    </comment>
    <comment ref="O71" authorId="0">
      <text>
        <r>
          <rPr>
            <sz val="7"/>
            <rFont val="Tahoma"/>
            <family val="2"/>
          </rPr>
          <t xml:space="preserve">Referente a la </t>
        </r>
        <r>
          <rPr>
            <b/>
            <sz val="7"/>
            <rFont val="Tahoma"/>
            <family val="2"/>
          </rPr>
          <t>Ley de Garantía de los Empleados Públicos</t>
        </r>
        <r>
          <rPr>
            <sz val="7"/>
            <rFont val="Tahoma"/>
            <family val="2"/>
          </rPr>
          <t xml:space="preserve"> no Comprendidos en la carrera Administrativa. </t>
        </r>
        <r>
          <rPr>
            <b/>
            <sz val="7"/>
            <rFont val="Tahoma"/>
            <family val="2"/>
          </rPr>
          <t>Art. 4, Literal b</t>
        </r>
        <r>
          <rPr>
            <sz val="7"/>
            <rFont val="Tahoma"/>
            <family val="2"/>
          </rPr>
          <t>.</t>
        </r>
      </text>
    </comment>
    <comment ref="H76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H77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 xml:space="preserve">Impulso y Ordenación material del proceso.
</t>
        </r>
      </text>
    </comment>
  </commentList>
</comments>
</file>

<file path=xl/comments5.xml><?xml version="1.0" encoding="utf-8"?>
<comments xmlns="http://schemas.openxmlformats.org/spreadsheetml/2006/main">
  <authors>
    <author>Cricia Ca?as</author>
    <author>Cricia Marisol Ca?as</author>
  </authors>
  <commentList>
    <comment ref="E11" authorId="0">
      <text>
        <r>
          <rPr>
            <b/>
            <sz val="6"/>
            <rFont val="Tahoma"/>
            <family val="2"/>
          </rPr>
          <t xml:space="preserve">PROCESOS EN TRÁMITE:
</t>
        </r>
        <r>
          <rPr>
            <sz val="6"/>
            <rFont val="Tahoma"/>
            <family val="2"/>
          </rPr>
          <t xml:space="preserve">Son todos aquellos procesos o diligencias pendientes, activos, circulantes  e Inactivos, formados por todos aquellos casos que al Inicio de un período están a la espera de una resolución, sentencia u otro tipo de auto, que le ponga fin al caso.
</t>
        </r>
      </text>
    </comment>
    <comment ref="H11" authorId="0">
      <text>
        <r>
          <rPr>
            <b/>
            <sz val="6"/>
            <rFont val="Tahoma"/>
            <family val="2"/>
          </rPr>
          <t xml:space="preserve">PROCESOS INGRESADOS:
</t>
        </r>
        <r>
          <rPr>
            <sz val="6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 val="single"/>
            <sz val="6"/>
            <rFont val="Tahoma"/>
            <family val="2"/>
          </rPr>
          <t xml:space="preserve">Se excluyen: </t>
        </r>
        <r>
          <rPr>
            <sz val="6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6"/>
            <rFont val="Tahoma"/>
            <family val="2"/>
          </rPr>
          <t xml:space="preserve">PROCESOS REACTIVADOS:
</t>
        </r>
        <r>
          <rPr>
            <sz val="6"/>
            <rFont val="Tahoma"/>
            <family val="2"/>
          </rPr>
          <t xml:space="preserve">Son los expedientes o causas terminadas mediante una resolución final, que por decisión de un Tribunal Superior o por el mismo Tribunal, se ordena nuevamente el conocimiento del asunto, a consideración del Juez.
</t>
        </r>
      </text>
    </comment>
    <comment ref="L11" authorId="0">
      <text>
        <r>
          <rPr>
            <b/>
            <sz val="6"/>
            <rFont val="Tahoma"/>
            <family val="2"/>
          </rPr>
          <t xml:space="preserve">PROCESOS FENECIDOS O RESUELTOS:
</t>
        </r>
        <r>
          <rPr>
            <sz val="6"/>
            <rFont val="Tahoma"/>
            <family val="2"/>
          </rPr>
          <t xml:space="preserve">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6"/>
            <rFont val="Tahoma"/>
            <family val="2"/>
          </rPr>
          <t xml:space="preserve">NOTA: </t>
        </r>
        <r>
          <rPr>
            <sz val="6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6"/>
            <rFont val="Tahoma"/>
            <family val="2"/>
          </rPr>
          <t>B</t>
        </r>
        <r>
          <rPr>
            <sz val="6"/>
            <rFont val="Tahoma"/>
            <family val="2"/>
          </rPr>
          <t xml:space="preserve">. </t>
        </r>
        <r>
          <rPr>
            <b/>
            <sz val="6"/>
            <rFont val="Tahoma"/>
            <family val="2"/>
          </rPr>
          <t>Formas de Terminación de los Procesos y Diligencias</t>
        </r>
        <r>
          <rPr>
            <sz val="6"/>
            <rFont val="Tahoma"/>
            <family val="2"/>
          </rPr>
          <t xml:space="preserve"> y automáticamente se le irán llenado las celdas respectivas.</t>
        </r>
      </text>
    </comment>
    <comment ref="N1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Q11" authorId="0">
      <text>
        <r>
          <rPr>
            <b/>
            <sz val="6"/>
            <rFont val="Tahoma"/>
            <family val="2"/>
          </rPr>
          <t xml:space="preserve">Formas de Inactividad de los Procesos y Diligencias:
</t>
        </r>
        <r>
          <rPr>
            <sz val="6"/>
            <rFont val="Tahoma"/>
            <family val="2"/>
          </rPr>
          <t xml:space="preserve">La sumatoria de las tres celdas no puede ser Mayor que el dato calculado en Trámite a Final del Mes, o es Igual o es Menor.
</t>
        </r>
      </text>
    </comment>
    <comment ref="Q12" authorId="0">
      <text>
        <r>
          <rPr>
            <b/>
            <sz val="6"/>
            <rFont val="Tahoma"/>
            <family val="2"/>
          </rPr>
          <t>CUESTIONES INCIDENTALES</t>
        </r>
        <r>
          <rPr>
            <b/>
            <u val="single"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Es una categoría de los procesos en trámite, en los cuales se está resolviendo algo distinto del objeto principal del proceso.
</t>
        </r>
        <r>
          <rPr>
            <b/>
            <sz val="6"/>
            <rFont val="Tahoma"/>
            <family val="2"/>
          </rPr>
          <t>EMPLAZAMIENTO POR EDICTOS</t>
        </r>
        <r>
          <rPr>
            <sz val="6"/>
            <rFont val="Tahoma"/>
            <family val="2"/>
          </rPr>
          <t xml:space="preserve">
Art. 186
</t>
        </r>
        <r>
          <rPr>
            <b/>
            <sz val="6"/>
            <rFont val="Tahoma"/>
            <family val="2"/>
          </rPr>
          <t xml:space="preserve">FALTA DE COLABORACIÓN: </t>
        </r>
        <r>
          <rPr>
            <sz val="6"/>
            <rFont val="Tahoma"/>
            <family val="2"/>
          </rPr>
          <t>refrido a :
1- Comisiones Procesales que se hayan solicitado a otras sedes Judiciales
2- Oficinas Registrales, etc.</t>
        </r>
      </text>
    </comment>
    <comment ref="S12" authorId="0">
      <text>
        <r>
          <rPr>
            <b/>
            <u val="single"/>
            <sz val="6"/>
            <rFont val="Tahoma"/>
            <family val="2"/>
          </rPr>
          <t xml:space="preserve">SIN IMPULSO PROCESAL:
</t>
        </r>
        <r>
          <rPr>
            <sz val="6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  <comment ref="U12" authorId="0">
      <text>
        <r>
          <rPr>
            <b/>
            <sz val="6"/>
            <rFont val="Tahoma"/>
            <family val="2"/>
          </rPr>
          <t xml:space="preserve">SUSPENDIDOS:
</t>
        </r>
        <r>
          <rPr>
            <sz val="6"/>
            <rFont val="Tahoma"/>
            <family val="2"/>
          </rPr>
          <t>Es una categoría de los procesos en trámite, en los cuales por acuerdo de las partes, caso fortuito o de fuerza mayor o prejudicialidad es procedente el ordenamiento de la suspensión.
* Se excluye de éste apartado el caso de suspensión establecido en el Art. 41.</t>
        </r>
      </text>
    </comment>
    <comment ref="N2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A59" authorId="0">
      <text>
        <r>
          <rPr>
            <b/>
            <sz val="7"/>
            <rFont val="Tahoma"/>
            <family val="2"/>
          </rPr>
          <t>Procedentes</t>
        </r>
        <r>
          <rPr>
            <sz val="7"/>
            <rFont val="Tahoma"/>
            <family val="2"/>
          </rPr>
          <t xml:space="preserve"> de Otras Sedes Judiciales y Realizadas por la Sede Judicial.</t>
        </r>
      </text>
    </comment>
    <comment ref="A62" authorId="1">
      <text>
        <r>
          <rPr>
            <sz val="9"/>
            <rFont val="Tahoma"/>
            <family val="2"/>
          </rPr>
          <t xml:space="preserve">Respecto de los exhortos o cartas rogatorias provenientes de tribunales extranjeros
</t>
        </r>
      </text>
    </comment>
    <comment ref="A64" authorId="0">
      <text>
        <r>
          <rPr>
            <sz val="7"/>
            <rFont val="Tahoma"/>
            <family val="2"/>
          </rPr>
          <t xml:space="preserve">Generadas y realizadas en la Sede Judicial
</t>
        </r>
      </text>
    </comment>
    <comment ref="O71" authorId="0">
      <text>
        <r>
          <rPr>
            <sz val="7"/>
            <rFont val="Tahoma"/>
            <family val="2"/>
          </rPr>
          <t xml:space="preserve">Referente a la </t>
        </r>
        <r>
          <rPr>
            <b/>
            <sz val="7"/>
            <rFont val="Tahoma"/>
            <family val="2"/>
          </rPr>
          <t>Ley de Garantía de los Empleados Públicos</t>
        </r>
        <r>
          <rPr>
            <sz val="7"/>
            <rFont val="Tahoma"/>
            <family val="2"/>
          </rPr>
          <t xml:space="preserve"> no Comprendidos en la carrera Administrativa. </t>
        </r>
        <r>
          <rPr>
            <b/>
            <sz val="7"/>
            <rFont val="Tahoma"/>
            <family val="2"/>
          </rPr>
          <t>Art. 4, Literal b</t>
        </r>
        <r>
          <rPr>
            <sz val="7"/>
            <rFont val="Tahoma"/>
            <family val="2"/>
          </rPr>
          <t>.</t>
        </r>
      </text>
    </comment>
    <comment ref="H76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H77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 xml:space="preserve">Impulso y Ordenación material del proceso.
</t>
        </r>
      </text>
    </comment>
  </commentList>
</comments>
</file>

<file path=xl/comments6.xml><?xml version="1.0" encoding="utf-8"?>
<comments xmlns="http://schemas.openxmlformats.org/spreadsheetml/2006/main">
  <authors>
    <author>Cricia Ca?as</author>
    <author>Cricia Marisol Ca?as</author>
  </authors>
  <commentList>
    <comment ref="E11" authorId="0">
      <text>
        <r>
          <rPr>
            <b/>
            <sz val="6"/>
            <rFont val="Tahoma"/>
            <family val="2"/>
          </rPr>
          <t xml:space="preserve">PROCESOS EN TRÁMITE:
</t>
        </r>
        <r>
          <rPr>
            <sz val="6"/>
            <rFont val="Tahoma"/>
            <family val="2"/>
          </rPr>
          <t xml:space="preserve">Son todos aquellos procesos o diligencias pendientes, activos, circulantes  e Inactivos, formados por todos aquellos casos que al Inicio de un período están a la espera de una resolución, sentencia u otro tipo de auto, que le ponga fin al caso.
</t>
        </r>
      </text>
    </comment>
    <comment ref="H11" authorId="0">
      <text>
        <r>
          <rPr>
            <b/>
            <sz val="6"/>
            <rFont val="Tahoma"/>
            <family val="2"/>
          </rPr>
          <t xml:space="preserve">PROCESOS INGRESADOS:
</t>
        </r>
        <r>
          <rPr>
            <sz val="6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 val="single"/>
            <sz val="6"/>
            <rFont val="Tahoma"/>
            <family val="2"/>
          </rPr>
          <t xml:space="preserve">Se excluyen: </t>
        </r>
        <r>
          <rPr>
            <sz val="6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6"/>
            <rFont val="Tahoma"/>
            <family val="2"/>
          </rPr>
          <t xml:space="preserve">PROCESOS REACTIVADOS:
</t>
        </r>
        <r>
          <rPr>
            <sz val="6"/>
            <rFont val="Tahoma"/>
            <family val="2"/>
          </rPr>
          <t xml:space="preserve">Son los expedientes o causas terminadas mediante una resolución final, que por decisión de un Tribunal Superior o por el mismo Tribunal, se ordena nuevamente el conocimiento del asunto, a consideración del Juez.
</t>
        </r>
      </text>
    </comment>
    <comment ref="L11" authorId="0">
      <text>
        <r>
          <rPr>
            <b/>
            <sz val="6"/>
            <rFont val="Tahoma"/>
            <family val="2"/>
          </rPr>
          <t xml:space="preserve">PROCESOS FENECIDOS O RESUELTOS:
</t>
        </r>
        <r>
          <rPr>
            <sz val="6"/>
            <rFont val="Tahoma"/>
            <family val="2"/>
          </rPr>
          <t xml:space="preserve">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6"/>
            <rFont val="Tahoma"/>
            <family val="2"/>
          </rPr>
          <t xml:space="preserve">NOTA: </t>
        </r>
        <r>
          <rPr>
            <sz val="6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6"/>
            <rFont val="Tahoma"/>
            <family val="2"/>
          </rPr>
          <t>B</t>
        </r>
        <r>
          <rPr>
            <sz val="6"/>
            <rFont val="Tahoma"/>
            <family val="2"/>
          </rPr>
          <t xml:space="preserve">. </t>
        </r>
        <r>
          <rPr>
            <b/>
            <sz val="6"/>
            <rFont val="Tahoma"/>
            <family val="2"/>
          </rPr>
          <t>Formas de Terminación de los Procesos y Diligencias</t>
        </r>
        <r>
          <rPr>
            <sz val="6"/>
            <rFont val="Tahoma"/>
            <family val="2"/>
          </rPr>
          <t xml:space="preserve"> y automáticamente se le irán llenado las celdas respectivas.</t>
        </r>
      </text>
    </comment>
    <comment ref="N1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Q11" authorId="0">
      <text>
        <r>
          <rPr>
            <b/>
            <sz val="6"/>
            <rFont val="Tahoma"/>
            <family val="2"/>
          </rPr>
          <t xml:space="preserve">Formas de Inactividad de los Procesos y Diligencias:
</t>
        </r>
        <r>
          <rPr>
            <sz val="6"/>
            <rFont val="Tahoma"/>
            <family val="2"/>
          </rPr>
          <t xml:space="preserve">La sumatoria de las tres celdas no puede ser Mayor que el dato calculado en Trámite a Final del Mes, o es Igual o es Menor.
</t>
        </r>
      </text>
    </comment>
    <comment ref="Q12" authorId="0">
      <text>
        <r>
          <rPr>
            <b/>
            <sz val="6"/>
            <rFont val="Tahoma"/>
            <family val="2"/>
          </rPr>
          <t>CUESTIONES INCIDENTALES</t>
        </r>
        <r>
          <rPr>
            <b/>
            <u val="single"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Es una categoría de los procesos en trámite, en los cuales se está resolviendo algo distinto del objeto principal del proceso.
</t>
        </r>
        <r>
          <rPr>
            <b/>
            <sz val="6"/>
            <rFont val="Tahoma"/>
            <family val="2"/>
          </rPr>
          <t>EMPLAZAMIENTO POR EDICTOS</t>
        </r>
        <r>
          <rPr>
            <sz val="6"/>
            <rFont val="Tahoma"/>
            <family val="2"/>
          </rPr>
          <t xml:space="preserve">
Art. 186
</t>
        </r>
        <r>
          <rPr>
            <b/>
            <sz val="6"/>
            <rFont val="Tahoma"/>
            <family val="2"/>
          </rPr>
          <t xml:space="preserve">FALTA DE COLABORACIÓN: </t>
        </r>
        <r>
          <rPr>
            <sz val="6"/>
            <rFont val="Tahoma"/>
            <family val="2"/>
          </rPr>
          <t>refrido a :
1- Comisiones Procesales que se hayan solicitado a otras sedes Judiciales
2- Oficinas Registrales, etc.</t>
        </r>
      </text>
    </comment>
    <comment ref="S12" authorId="0">
      <text>
        <r>
          <rPr>
            <b/>
            <u val="single"/>
            <sz val="6"/>
            <rFont val="Tahoma"/>
            <family val="2"/>
          </rPr>
          <t xml:space="preserve">SIN IMPULSO PROCESAL:
</t>
        </r>
        <r>
          <rPr>
            <sz val="6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  <comment ref="U12" authorId="0">
      <text>
        <r>
          <rPr>
            <b/>
            <sz val="6"/>
            <rFont val="Tahoma"/>
            <family val="2"/>
          </rPr>
          <t xml:space="preserve">SUSPENDIDOS:
</t>
        </r>
        <r>
          <rPr>
            <sz val="6"/>
            <rFont val="Tahoma"/>
            <family val="2"/>
          </rPr>
          <t>Es una categoría de los procesos en trámite, en los cuales por acuerdo de las partes, caso fortuito o de fuerza mayor o prejudicialidad es procedente el ordenamiento de la suspensión.
* Se excluye de éste apartado el caso de suspensión establecido en el Art. 41.</t>
        </r>
      </text>
    </comment>
    <comment ref="N2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A59" authorId="0">
      <text>
        <r>
          <rPr>
            <b/>
            <sz val="7"/>
            <rFont val="Tahoma"/>
            <family val="2"/>
          </rPr>
          <t>Procedentes</t>
        </r>
        <r>
          <rPr>
            <sz val="7"/>
            <rFont val="Tahoma"/>
            <family val="2"/>
          </rPr>
          <t xml:space="preserve"> de Otras Sedes Judiciales y Realizadas por la Sede Judicial.</t>
        </r>
      </text>
    </comment>
    <comment ref="A62" authorId="1">
      <text>
        <r>
          <rPr>
            <sz val="9"/>
            <rFont val="Tahoma"/>
            <family val="2"/>
          </rPr>
          <t xml:space="preserve">Respecto de los exhortos o cartas rogatorias provenientes de tribunales extranjeros
</t>
        </r>
      </text>
    </comment>
    <comment ref="A64" authorId="0">
      <text>
        <r>
          <rPr>
            <sz val="7"/>
            <rFont val="Tahoma"/>
            <family val="2"/>
          </rPr>
          <t xml:space="preserve">Generadas y realizadas en la Sede Judicial
</t>
        </r>
      </text>
    </comment>
    <comment ref="O71" authorId="0">
      <text>
        <r>
          <rPr>
            <sz val="7"/>
            <rFont val="Tahoma"/>
            <family val="2"/>
          </rPr>
          <t xml:space="preserve">Referente a la </t>
        </r>
        <r>
          <rPr>
            <b/>
            <sz val="7"/>
            <rFont val="Tahoma"/>
            <family val="2"/>
          </rPr>
          <t>Ley de Garantía de los Empleados Públicos</t>
        </r>
        <r>
          <rPr>
            <sz val="7"/>
            <rFont val="Tahoma"/>
            <family val="2"/>
          </rPr>
          <t xml:space="preserve"> no Comprendidos en la carrera Administrativa. </t>
        </r>
        <r>
          <rPr>
            <b/>
            <sz val="7"/>
            <rFont val="Tahoma"/>
            <family val="2"/>
          </rPr>
          <t>Art. 4, Literal b</t>
        </r>
        <r>
          <rPr>
            <sz val="7"/>
            <rFont val="Tahoma"/>
            <family val="2"/>
          </rPr>
          <t>.</t>
        </r>
      </text>
    </comment>
    <comment ref="H76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H77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 xml:space="preserve">Impulso y Ordenación material del proceso.
</t>
        </r>
      </text>
    </comment>
  </commentList>
</comments>
</file>

<file path=xl/comments7.xml><?xml version="1.0" encoding="utf-8"?>
<comments xmlns="http://schemas.openxmlformats.org/spreadsheetml/2006/main">
  <authors>
    <author>Cricia Ca?as</author>
    <author>Cricia Marisol Ca?as</author>
  </authors>
  <commentList>
    <comment ref="E11" authorId="0">
      <text>
        <r>
          <rPr>
            <b/>
            <sz val="6"/>
            <rFont val="Tahoma"/>
            <family val="2"/>
          </rPr>
          <t xml:space="preserve">PROCESOS EN TRÁMITE:
</t>
        </r>
        <r>
          <rPr>
            <sz val="6"/>
            <rFont val="Tahoma"/>
            <family val="2"/>
          </rPr>
          <t xml:space="preserve">Son todos aquellos procesos o diligencias pendientes, activos, circulantes  e Inactivos, formados por todos aquellos casos que al Inicio de un período están a la espera de una resolución, sentencia u otro tipo de auto, que le ponga fin al caso.
</t>
        </r>
      </text>
    </comment>
    <comment ref="H11" authorId="0">
      <text>
        <r>
          <rPr>
            <b/>
            <sz val="6"/>
            <rFont val="Tahoma"/>
            <family val="2"/>
          </rPr>
          <t xml:space="preserve">PROCESOS INGRESADOS:
</t>
        </r>
        <r>
          <rPr>
            <sz val="6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 val="single"/>
            <sz val="6"/>
            <rFont val="Tahoma"/>
            <family val="2"/>
          </rPr>
          <t xml:space="preserve">Se excluyen: </t>
        </r>
        <r>
          <rPr>
            <sz val="6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6"/>
            <rFont val="Tahoma"/>
            <family val="2"/>
          </rPr>
          <t xml:space="preserve">PROCESOS REACTIVADOS:
</t>
        </r>
        <r>
          <rPr>
            <sz val="6"/>
            <rFont val="Tahoma"/>
            <family val="2"/>
          </rPr>
          <t xml:space="preserve">Son los expedientes o causas terminadas mediante una resolución final, que por decisión de un Tribunal Superior o por el mismo Tribunal, se ordena nuevamente el conocimiento del asunto, a consideración del Juez.
</t>
        </r>
      </text>
    </comment>
    <comment ref="L11" authorId="0">
      <text>
        <r>
          <rPr>
            <b/>
            <sz val="6"/>
            <rFont val="Tahoma"/>
            <family val="2"/>
          </rPr>
          <t xml:space="preserve">PROCESOS FENECIDOS O RESUELTOS:
</t>
        </r>
        <r>
          <rPr>
            <sz val="6"/>
            <rFont val="Tahoma"/>
            <family val="2"/>
          </rPr>
          <t xml:space="preserve">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6"/>
            <rFont val="Tahoma"/>
            <family val="2"/>
          </rPr>
          <t xml:space="preserve">NOTA: </t>
        </r>
        <r>
          <rPr>
            <sz val="6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6"/>
            <rFont val="Tahoma"/>
            <family val="2"/>
          </rPr>
          <t>B</t>
        </r>
        <r>
          <rPr>
            <sz val="6"/>
            <rFont val="Tahoma"/>
            <family val="2"/>
          </rPr>
          <t xml:space="preserve">. </t>
        </r>
        <r>
          <rPr>
            <b/>
            <sz val="6"/>
            <rFont val="Tahoma"/>
            <family val="2"/>
          </rPr>
          <t>Formas de Terminación de los Procesos y Diligencias</t>
        </r>
        <r>
          <rPr>
            <sz val="6"/>
            <rFont val="Tahoma"/>
            <family val="2"/>
          </rPr>
          <t xml:space="preserve"> y automáticamente se le irán llenado las celdas respectivas.</t>
        </r>
      </text>
    </comment>
    <comment ref="N1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Q11" authorId="0">
      <text>
        <r>
          <rPr>
            <b/>
            <sz val="6"/>
            <rFont val="Tahoma"/>
            <family val="2"/>
          </rPr>
          <t xml:space="preserve">Formas de Inactividad de los Procesos y Diligencias:
</t>
        </r>
        <r>
          <rPr>
            <sz val="6"/>
            <rFont val="Tahoma"/>
            <family val="2"/>
          </rPr>
          <t xml:space="preserve">La sumatoria de las tres celdas no puede ser Mayor que el dato calculado en Trámite a Final del Mes, o es Igual o es Menor.
</t>
        </r>
      </text>
    </comment>
    <comment ref="Q12" authorId="0">
      <text>
        <r>
          <rPr>
            <b/>
            <sz val="6"/>
            <rFont val="Tahoma"/>
            <family val="2"/>
          </rPr>
          <t>CUESTIONES INCIDENTALES</t>
        </r>
        <r>
          <rPr>
            <b/>
            <u val="single"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Es una categoría de los procesos en trámite, en los cuales se está resolviendo algo distinto del objeto principal del proceso.
</t>
        </r>
        <r>
          <rPr>
            <b/>
            <sz val="6"/>
            <rFont val="Tahoma"/>
            <family val="2"/>
          </rPr>
          <t>EMPLAZAMIENTO POR EDICTOS</t>
        </r>
        <r>
          <rPr>
            <sz val="6"/>
            <rFont val="Tahoma"/>
            <family val="2"/>
          </rPr>
          <t xml:space="preserve">
Art. 186
</t>
        </r>
        <r>
          <rPr>
            <b/>
            <sz val="6"/>
            <rFont val="Tahoma"/>
            <family val="2"/>
          </rPr>
          <t xml:space="preserve">FALTA DE COLABORACIÓN: </t>
        </r>
        <r>
          <rPr>
            <sz val="6"/>
            <rFont val="Tahoma"/>
            <family val="2"/>
          </rPr>
          <t>refrido a :
1- Comisiones Procesales que se hayan solicitado a otras sedes Judiciales
2- Oficinas Registrales, etc.</t>
        </r>
      </text>
    </comment>
    <comment ref="S12" authorId="0">
      <text>
        <r>
          <rPr>
            <b/>
            <u val="single"/>
            <sz val="6"/>
            <rFont val="Tahoma"/>
            <family val="2"/>
          </rPr>
          <t xml:space="preserve">SIN IMPULSO PROCESAL:
</t>
        </r>
        <r>
          <rPr>
            <sz val="6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  <comment ref="U12" authorId="0">
      <text>
        <r>
          <rPr>
            <b/>
            <sz val="6"/>
            <rFont val="Tahoma"/>
            <family val="2"/>
          </rPr>
          <t xml:space="preserve">SUSPENDIDOS:
</t>
        </r>
        <r>
          <rPr>
            <sz val="6"/>
            <rFont val="Tahoma"/>
            <family val="2"/>
          </rPr>
          <t>Es una categoría de los procesos en trámite, en los cuales por acuerdo de las partes, caso fortuito o de fuerza mayor o prejudicialidad es procedente el ordenamiento de la suspensión.
* Se excluye de éste apartado el caso de suspensión establecido en el Art. 41.</t>
        </r>
      </text>
    </comment>
    <comment ref="N2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A59" authorId="0">
      <text>
        <r>
          <rPr>
            <b/>
            <sz val="7"/>
            <rFont val="Tahoma"/>
            <family val="2"/>
          </rPr>
          <t>Procedentes</t>
        </r>
        <r>
          <rPr>
            <sz val="7"/>
            <rFont val="Tahoma"/>
            <family val="2"/>
          </rPr>
          <t xml:space="preserve"> de Otras Sedes Judiciales y Realizadas por la Sede Judicial.</t>
        </r>
      </text>
    </comment>
    <comment ref="A62" authorId="1">
      <text>
        <r>
          <rPr>
            <sz val="9"/>
            <rFont val="Tahoma"/>
            <family val="2"/>
          </rPr>
          <t xml:space="preserve">Respecto de los exhortos o cartas rogatorias provenientes de tribunales extranjeros
</t>
        </r>
      </text>
    </comment>
    <comment ref="A64" authorId="0">
      <text>
        <r>
          <rPr>
            <sz val="7"/>
            <rFont val="Tahoma"/>
            <family val="2"/>
          </rPr>
          <t xml:space="preserve">Generadas y realizadas en la Sede Judicial
</t>
        </r>
      </text>
    </comment>
    <comment ref="O71" authorId="0">
      <text>
        <r>
          <rPr>
            <sz val="7"/>
            <rFont val="Tahoma"/>
            <family val="2"/>
          </rPr>
          <t xml:space="preserve">Referente a la </t>
        </r>
        <r>
          <rPr>
            <b/>
            <sz val="7"/>
            <rFont val="Tahoma"/>
            <family val="2"/>
          </rPr>
          <t>Ley de Garantía de los Empleados Públicos</t>
        </r>
        <r>
          <rPr>
            <sz val="7"/>
            <rFont val="Tahoma"/>
            <family val="2"/>
          </rPr>
          <t xml:space="preserve"> no Comprendidos en la carrera Administrativa. </t>
        </r>
        <r>
          <rPr>
            <b/>
            <sz val="7"/>
            <rFont val="Tahoma"/>
            <family val="2"/>
          </rPr>
          <t>Art. 4, Literal b</t>
        </r>
        <r>
          <rPr>
            <sz val="7"/>
            <rFont val="Tahoma"/>
            <family val="2"/>
          </rPr>
          <t>.</t>
        </r>
      </text>
    </comment>
    <comment ref="H76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H77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 xml:space="preserve">Impulso y Ordenación material del proceso.
</t>
        </r>
      </text>
    </comment>
  </commentList>
</comments>
</file>

<file path=xl/comments8.xml><?xml version="1.0" encoding="utf-8"?>
<comments xmlns="http://schemas.openxmlformats.org/spreadsheetml/2006/main">
  <authors>
    <author>Cricia Ca?as</author>
    <author>Cricia Marisol Ca?as</author>
  </authors>
  <commentList>
    <comment ref="E11" authorId="0">
      <text>
        <r>
          <rPr>
            <b/>
            <sz val="6"/>
            <rFont val="Tahoma"/>
            <family val="2"/>
          </rPr>
          <t xml:space="preserve">PROCESOS EN TRÁMITE:
</t>
        </r>
        <r>
          <rPr>
            <sz val="6"/>
            <rFont val="Tahoma"/>
            <family val="2"/>
          </rPr>
          <t xml:space="preserve">Son todos aquellos procesos o diligencias pendientes, activos, circulantes  e Inactivos, formados por todos aquellos casos que al Inicio de un período están a la espera de una resolución, sentencia u otro tipo de auto, que le ponga fin al caso.
</t>
        </r>
      </text>
    </comment>
    <comment ref="H11" authorId="0">
      <text>
        <r>
          <rPr>
            <b/>
            <sz val="6"/>
            <rFont val="Tahoma"/>
            <family val="2"/>
          </rPr>
          <t xml:space="preserve">PROCESOS INGRESADOS:
</t>
        </r>
        <r>
          <rPr>
            <sz val="6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 val="single"/>
            <sz val="6"/>
            <rFont val="Tahoma"/>
            <family val="2"/>
          </rPr>
          <t xml:space="preserve">Se excluyen: </t>
        </r>
        <r>
          <rPr>
            <sz val="6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6"/>
            <rFont val="Tahoma"/>
            <family val="2"/>
          </rPr>
          <t xml:space="preserve">PROCESOS REACTIVADOS:
</t>
        </r>
        <r>
          <rPr>
            <sz val="6"/>
            <rFont val="Tahoma"/>
            <family val="2"/>
          </rPr>
          <t xml:space="preserve">Son los expedientes o causas terminadas mediante una resolución final, que por decisión de un Tribunal Superior o por el mismo Tribunal, se ordena nuevamente el conocimiento del asunto, a consideración del Juez.
</t>
        </r>
      </text>
    </comment>
    <comment ref="L11" authorId="0">
      <text>
        <r>
          <rPr>
            <b/>
            <sz val="6"/>
            <rFont val="Tahoma"/>
            <family val="2"/>
          </rPr>
          <t xml:space="preserve">PROCESOS FENECIDOS O RESUELTOS:
</t>
        </r>
        <r>
          <rPr>
            <sz val="6"/>
            <rFont val="Tahoma"/>
            <family val="2"/>
          </rPr>
          <t xml:space="preserve">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6"/>
            <rFont val="Tahoma"/>
            <family val="2"/>
          </rPr>
          <t xml:space="preserve">NOTA: </t>
        </r>
        <r>
          <rPr>
            <sz val="6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6"/>
            <rFont val="Tahoma"/>
            <family val="2"/>
          </rPr>
          <t>B</t>
        </r>
        <r>
          <rPr>
            <sz val="6"/>
            <rFont val="Tahoma"/>
            <family val="2"/>
          </rPr>
          <t xml:space="preserve">. </t>
        </r>
        <r>
          <rPr>
            <b/>
            <sz val="6"/>
            <rFont val="Tahoma"/>
            <family val="2"/>
          </rPr>
          <t>Formas de Terminación de los Procesos y Diligencias</t>
        </r>
        <r>
          <rPr>
            <sz val="6"/>
            <rFont val="Tahoma"/>
            <family val="2"/>
          </rPr>
          <t xml:space="preserve"> y automáticamente se le irán llenado las celdas respectivas.</t>
        </r>
      </text>
    </comment>
    <comment ref="N1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Q11" authorId="0">
      <text>
        <r>
          <rPr>
            <b/>
            <sz val="6"/>
            <rFont val="Tahoma"/>
            <family val="2"/>
          </rPr>
          <t xml:space="preserve">Formas de Inactividad de los Procesos y Diligencias:
</t>
        </r>
        <r>
          <rPr>
            <sz val="6"/>
            <rFont val="Tahoma"/>
            <family val="2"/>
          </rPr>
          <t xml:space="preserve">La sumatoria de las tres celdas no puede ser Mayor que el dato calculado en Trámite a Final del Mes, o es Igual o es Menor.
</t>
        </r>
      </text>
    </comment>
    <comment ref="Q12" authorId="0">
      <text>
        <r>
          <rPr>
            <b/>
            <sz val="6"/>
            <rFont val="Tahoma"/>
            <family val="2"/>
          </rPr>
          <t>CUESTIONES INCIDENTALES</t>
        </r>
        <r>
          <rPr>
            <b/>
            <u val="single"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Es una categoría de los procesos en trámite, en los cuales se está resolviendo algo distinto del objeto principal del proceso.
</t>
        </r>
        <r>
          <rPr>
            <b/>
            <sz val="6"/>
            <rFont val="Tahoma"/>
            <family val="2"/>
          </rPr>
          <t>EMPLAZAMIENTO POR EDICTOS</t>
        </r>
        <r>
          <rPr>
            <sz val="6"/>
            <rFont val="Tahoma"/>
            <family val="2"/>
          </rPr>
          <t xml:space="preserve">
Art. 186
</t>
        </r>
        <r>
          <rPr>
            <b/>
            <sz val="6"/>
            <rFont val="Tahoma"/>
            <family val="2"/>
          </rPr>
          <t xml:space="preserve">FALTA DE COLABORACIÓN: </t>
        </r>
        <r>
          <rPr>
            <sz val="6"/>
            <rFont val="Tahoma"/>
            <family val="2"/>
          </rPr>
          <t>refrido a :
1- Comisiones Procesales que se hayan solicitado a otras sedes Judiciales
2- Oficinas Registrales, etc.</t>
        </r>
      </text>
    </comment>
    <comment ref="S12" authorId="0">
      <text>
        <r>
          <rPr>
            <b/>
            <u val="single"/>
            <sz val="6"/>
            <rFont val="Tahoma"/>
            <family val="2"/>
          </rPr>
          <t xml:space="preserve">SIN IMPULSO PROCESAL:
</t>
        </r>
        <r>
          <rPr>
            <sz val="6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  <comment ref="U12" authorId="0">
      <text>
        <r>
          <rPr>
            <b/>
            <sz val="6"/>
            <rFont val="Tahoma"/>
            <family val="2"/>
          </rPr>
          <t xml:space="preserve">SUSPENDIDOS:
</t>
        </r>
        <r>
          <rPr>
            <sz val="6"/>
            <rFont val="Tahoma"/>
            <family val="2"/>
          </rPr>
          <t>Es una categoría de los procesos en trámite, en los cuales por acuerdo de las partes, caso fortuito o de fuerza mayor o prejudicialidad es procedente el ordenamiento de la suspensión.
* Se excluye de éste apartado el caso de suspensión establecido en el Art. 41.</t>
        </r>
      </text>
    </comment>
    <comment ref="N2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A59" authorId="0">
      <text>
        <r>
          <rPr>
            <b/>
            <sz val="7"/>
            <rFont val="Tahoma"/>
            <family val="2"/>
          </rPr>
          <t>Procedentes</t>
        </r>
        <r>
          <rPr>
            <sz val="7"/>
            <rFont val="Tahoma"/>
            <family val="2"/>
          </rPr>
          <t xml:space="preserve"> de Otras Sedes Judiciales y Realizadas por la Sede Judicial.</t>
        </r>
      </text>
    </comment>
    <comment ref="A62" authorId="1">
      <text>
        <r>
          <rPr>
            <sz val="9"/>
            <rFont val="Tahoma"/>
            <family val="2"/>
          </rPr>
          <t xml:space="preserve">Respecto de los exhortos o cartas rogatorias provenientes de tribunales extranjeros
</t>
        </r>
      </text>
    </comment>
    <comment ref="A64" authorId="0">
      <text>
        <r>
          <rPr>
            <sz val="7"/>
            <rFont val="Tahoma"/>
            <family val="2"/>
          </rPr>
          <t xml:space="preserve">Generadas y realizadas en la Sede Judicial
</t>
        </r>
      </text>
    </comment>
    <comment ref="O71" authorId="0">
      <text>
        <r>
          <rPr>
            <sz val="7"/>
            <rFont val="Tahoma"/>
            <family val="2"/>
          </rPr>
          <t xml:space="preserve">Referente a la </t>
        </r>
        <r>
          <rPr>
            <b/>
            <sz val="7"/>
            <rFont val="Tahoma"/>
            <family val="2"/>
          </rPr>
          <t>Ley de Garantía de los Empleados Públicos</t>
        </r>
        <r>
          <rPr>
            <sz val="7"/>
            <rFont val="Tahoma"/>
            <family val="2"/>
          </rPr>
          <t xml:space="preserve"> no Comprendidos en la carrera Administrativa. </t>
        </r>
        <r>
          <rPr>
            <b/>
            <sz val="7"/>
            <rFont val="Tahoma"/>
            <family val="2"/>
          </rPr>
          <t>Art. 4, Literal b</t>
        </r>
        <r>
          <rPr>
            <sz val="7"/>
            <rFont val="Tahoma"/>
            <family val="2"/>
          </rPr>
          <t>.</t>
        </r>
      </text>
    </comment>
    <comment ref="H76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H77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 xml:space="preserve">Impulso y Ordenación material del proceso.
</t>
        </r>
      </text>
    </comment>
  </commentList>
</comments>
</file>

<file path=xl/comments9.xml><?xml version="1.0" encoding="utf-8"?>
<comments xmlns="http://schemas.openxmlformats.org/spreadsheetml/2006/main">
  <authors>
    <author>Cricia Ca?as</author>
    <author>Cricia Marisol Ca?as</author>
  </authors>
  <commentList>
    <comment ref="E11" authorId="0">
      <text>
        <r>
          <rPr>
            <b/>
            <sz val="6"/>
            <rFont val="Tahoma"/>
            <family val="2"/>
          </rPr>
          <t xml:space="preserve">PROCESOS EN TRÁMITE:
</t>
        </r>
        <r>
          <rPr>
            <sz val="6"/>
            <rFont val="Tahoma"/>
            <family val="2"/>
          </rPr>
          <t xml:space="preserve">Son todos aquellos procesos o diligencias pendientes, activos, circulantes  e Inactivos, formados por todos aquellos casos que al Inicio de un período están a la espera de una resolución, sentencia u otro tipo de auto, que le ponga fin al caso.
</t>
        </r>
      </text>
    </comment>
    <comment ref="H11" authorId="0">
      <text>
        <r>
          <rPr>
            <b/>
            <sz val="6"/>
            <rFont val="Tahoma"/>
            <family val="2"/>
          </rPr>
          <t xml:space="preserve">PROCESOS INGRESADOS:
</t>
        </r>
        <r>
          <rPr>
            <sz val="6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 val="single"/>
            <sz val="6"/>
            <rFont val="Tahoma"/>
            <family val="2"/>
          </rPr>
          <t xml:space="preserve">Se excluyen: </t>
        </r>
        <r>
          <rPr>
            <sz val="6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6"/>
            <rFont val="Tahoma"/>
            <family val="2"/>
          </rPr>
          <t xml:space="preserve">PROCESOS REACTIVADOS:
</t>
        </r>
        <r>
          <rPr>
            <sz val="6"/>
            <rFont val="Tahoma"/>
            <family val="2"/>
          </rPr>
          <t xml:space="preserve">Son los expedientes o causas terminadas mediante una resolución final, que por decisión de un Tribunal Superior o por el mismo Tribunal, se ordena nuevamente el conocimiento del asunto, a consideración del Juez.
</t>
        </r>
      </text>
    </comment>
    <comment ref="L11" authorId="0">
      <text>
        <r>
          <rPr>
            <b/>
            <sz val="6"/>
            <rFont val="Tahoma"/>
            <family val="2"/>
          </rPr>
          <t xml:space="preserve">PROCESOS FENECIDOS O RESUELTOS:
</t>
        </r>
        <r>
          <rPr>
            <sz val="6"/>
            <rFont val="Tahoma"/>
            <family val="2"/>
          </rPr>
          <t xml:space="preserve">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6"/>
            <rFont val="Tahoma"/>
            <family val="2"/>
          </rPr>
          <t xml:space="preserve">NOTA: </t>
        </r>
        <r>
          <rPr>
            <sz val="6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6"/>
            <rFont val="Tahoma"/>
            <family val="2"/>
          </rPr>
          <t>B</t>
        </r>
        <r>
          <rPr>
            <sz val="6"/>
            <rFont val="Tahoma"/>
            <family val="2"/>
          </rPr>
          <t xml:space="preserve">. </t>
        </r>
        <r>
          <rPr>
            <b/>
            <sz val="6"/>
            <rFont val="Tahoma"/>
            <family val="2"/>
          </rPr>
          <t>Formas de Terminación de los Procesos y Diligencias</t>
        </r>
        <r>
          <rPr>
            <sz val="6"/>
            <rFont val="Tahoma"/>
            <family val="2"/>
          </rPr>
          <t xml:space="preserve"> y automáticamente se le irán llenado las celdas respectivas.</t>
        </r>
      </text>
    </comment>
    <comment ref="N1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Q11" authorId="0">
      <text>
        <r>
          <rPr>
            <b/>
            <sz val="6"/>
            <rFont val="Tahoma"/>
            <family val="2"/>
          </rPr>
          <t xml:space="preserve">Formas de Inactividad de los Procesos y Diligencias:
</t>
        </r>
        <r>
          <rPr>
            <sz val="6"/>
            <rFont val="Tahoma"/>
            <family val="2"/>
          </rPr>
          <t xml:space="preserve">La sumatoria de las tres celdas no puede ser Mayor que el dato calculado en Trámite a Final del Mes, o es Igual o es Menor.
</t>
        </r>
      </text>
    </comment>
    <comment ref="Q12" authorId="0">
      <text>
        <r>
          <rPr>
            <b/>
            <sz val="6"/>
            <rFont val="Tahoma"/>
            <family val="2"/>
          </rPr>
          <t>CUESTIONES INCIDENTALES</t>
        </r>
        <r>
          <rPr>
            <b/>
            <u val="single"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Es una categoría de los procesos en trámite, en los cuales se está resolviendo algo distinto del objeto principal del proceso.
</t>
        </r>
        <r>
          <rPr>
            <b/>
            <sz val="6"/>
            <rFont val="Tahoma"/>
            <family val="2"/>
          </rPr>
          <t>EMPLAZAMIENTO POR EDICTOS</t>
        </r>
        <r>
          <rPr>
            <sz val="6"/>
            <rFont val="Tahoma"/>
            <family val="2"/>
          </rPr>
          <t xml:space="preserve">
Art. 186
</t>
        </r>
        <r>
          <rPr>
            <b/>
            <sz val="6"/>
            <rFont val="Tahoma"/>
            <family val="2"/>
          </rPr>
          <t xml:space="preserve">FALTA DE COLABORACIÓN: </t>
        </r>
        <r>
          <rPr>
            <sz val="6"/>
            <rFont val="Tahoma"/>
            <family val="2"/>
          </rPr>
          <t>refrido a :
1- Comisiones Procesales que se hayan solicitado a otras sedes Judiciales
2- Oficinas Registrales, etc.</t>
        </r>
      </text>
    </comment>
    <comment ref="S12" authorId="0">
      <text>
        <r>
          <rPr>
            <b/>
            <u val="single"/>
            <sz val="6"/>
            <rFont val="Tahoma"/>
            <family val="2"/>
          </rPr>
          <t xml:space="preserve">SIN IMPULSO PROCESAL:
</t>
        </r>
        <r>
          <rPr>
            <sz val="6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  <comment ref="U12" authorId="0">
      <text>
        <r>
          <rPr>
            <b/>
            <sz val="6"/>
            <rFont val="Tahoma"/>
            <family val="2"/>
          </rPr>
          <t xml:space="preserve">SUSPENDIDOS:
</t>
        </r>
        <r>
          <rPr>
            <sz val="6"/>
            <rFont val="Tahoma"/>
            <family val="2"/>
          </rPr>
          <t>Es una categoría de los procesos en trámite, en los cuales por acuerdo de las partes, caso fortuito o de fuerza mayor o prejudicialidad es procedente el ordenamiento de la suspensión.
* Se excluye de éste apartado el caso de suspensión establecido en el Art. 41.</t>
        </r>
      </text>
    </comment>
    <comment ref="N21" authorId="0">
      <text>
        <r>
          <rPr>
            <b/>
            <sz val="6"/>
            <rFont val="Tahoma"/>
            <family val="2"/>
          </rPr>
          <t xml:space="preserve">PROCESOS EN TRÁMITE AL FINAL: </t>
        </r>
        <r>
          <rPr>
            <sz val="6"/>
            <rFont val="Tahoma"/>
            <family val="2"/>
          </rPr>
          <t>Son todos aquellos procesos o diligencias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6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b/>
            <sz val="6"/>
            <rFont val="Tahoma"/>
            <family val="2"/>
          </rPr>
          <t>NOTA IMPORTANTE:</t>
        </r>
        <r>
          <rPr>
            <sz val="6"/>
            <rFont val="Tahoma"/>
            <family val="2"/>
          </rPr>
          <t xml:space="preserve">
Si alguna de las celdas cambia de color debe de verificar lo siguiente:
</t>
        </r>
        <r>
          <rPr>
            <b/>
            <sz val="6"/>
            <rFont val="Tahoma"/>
            <family val="2"/>
          </rPr>
          <t>1- ROJO INTENSO:</t>
        </r>
        <r>
          <rPr>
            <sz val="6"/>
            <rFont val="Tahoma"/>
            <family val="2"/>
          </rPr>
          <t xml:space="preserve"> Significa que los datos  calculados para el trámite a Final del Período es Negativo, verifique si la información introducida en el detalle  del cuadro "B:  Fenecidos  o Resueltos"  es correcta.
</t>
        </r>
        <r>
          <rPr>
            <b/>
            <sz val="6"/>
            <rFont val="Tahoma"/>
            <family val="2"/>
          </rPr>
          <t xml:space="preserve">2- VERDE OSCURO: </t>
        </r>
        <r>
          <rPr>
            <sz val="6"/>
            <rFont val="Tahoma"/>
            <family val="2"/>
          </rPr>
          <t xml:space="preserve">Significa que la sumatoria de los datos introducidos en  Formas de Inactividad de los Procesos y Diligencias es Mayor que el dato calculado en Trámite a Final del Mes. Recuerde que ésta sumatoria deberá se </t>
        </r>
        <r>
          <rPr>
            <b/>
            <sz val="6"/>
            <rFont val="Tahoma"/>
            <family val="2"/>
          </rPr>
          <t>MENOR</t>
        </r>
        <r>
          <rPr>
            <sz val="6"/>
            <rFont val="Tahoma"/>
            <family val="2"/>
          </rPr>
          <t xml:space="preserve"> o </t>
        </r>
        <r>
          <rPr>
            <b/>
            <sz val="6"/>
            <rFont val="Tahoma"/>
            <family val="2"/>
          </rPr>
          <t>IGUAL</t>
        </r>
        <r>
          <rPr>
            <sz val="6"/>
            <rFont val="Tahoma"/>
            <family val="2"/>
          </rPr>
          <t xml:space="preserve"> al dato calculado en Trámite a Final del mes.</t>
        </r>
      </text>
    </comment>
    <comment ref="A59" authorId="0">
      <text>
        <r>
          <rPr>
            <b/>
            <sz val="7"/>
            <rFont val="Tahoma"/>
            <family val="2"/>
          </rPr>
          <t>Procedentes</t>
        </r>
        <r>
          <rPr>
            <sz val="7"/>
            <rFont val="Tahoma"/>
            <family val="2"/>
          </rPr>
          <t xml:space="preserve"> de Otras Sedes Judiciales y Realizadas por la Sede Judicial.</t>
        </r>
      </text>
    </comment>
    <comment ref="A62" authorId="1">
      <text>
        <r>
          <rPr>
            <sz val="9"/>
            <rFont val="Tahoma"/>
            <family val="2"/>
          </rPr>
          <t xml:space="preserve">Respecto de los exhortos o cartas rogatorias provenientes de tribunales extranjeros
</t>
        </r>
      </text>
    </comment>
    <comment ref="A64" authorId="0">
      <text>
        <r>
          <rPr>
            <sz val="7"/>
            <rFont val="Tahoma"/>
            <family val="2"/>
          </rPr>
          <t xml:space="preserve">Generadas y realizadas en la Sede Judicial
</t>
        </r>
      </text>
    </comment>
    <comment ref="O71" authorId="0">
      <text>
        <r>
          <rPr>
            <sz val="7"/>
            <rFont val="Tahoma"/>
            <family val="2"/>
          </rPr>
          <t xml:space="preserve">Referente a la </t>
        </r>
        <r>
          <rPr>
            <b/>
            <sz val="7"/>
            <rFont val="Tahoma"/>
            <family val="2"/>
          </rPr>
          <t>Ley de Garantía de los Empleados Públicos</t>
        </r>
        <r>
          <rPr>
            <sz val="7"/>
            <rFont val="Tahoma"/>
            <family val="2"/>
          </rPr>
          <t xml:space="preserve"> no Comprendidos en la carrera Administrativa. </t>
        </r>
        <r>
          <rPr>
            <b/>
            <sz val="7"/>
            <rFont val="Tahoma"/>
            <family val="2"/>
          </rPr>
          <t>Art. 4, Literal b</t>
        </r>
        <r>
          <rPr>
            <sz val="7"/>
            <rFont val="Tahoma"/>
            <family val="2"/>
          </rPr>
          <t>.</t>
        </r>
      </text>
    </comment>
    <comment ref="H76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H77" authorId="1">
      <text>
        <r>
          <rPr>
            <b/>
            <sz val="7"/>
            <rFont val="Tahoma"/>
            <family val="2"/>
          </rPr>
          <t xml:space="preserve">Definición: </t>
        </r>
        <r>
          <rPr>
            <sz val="7"/>
            <rFont val="Tahoma"/>
            <family val="2"/>
          </rPr>
          <t xml:space="preserve">Impulso y Ordenación material del proceso.
</t>
        </r>
      </text>
    </comment>
  </commentList>
</comments>
</file>

<file path=xl/sharedStrings.xml><?xml version="1.0" encoding="utf-8"?>
<sst xmlns="http://schemas.openxmlformats.org/spreadsheetml/2006/main" count="1908" uniqueCount="135">
  <si>
    <t xml:space="preserve">JUZGADO: </t>
  </si>
  <si>
    <t>JUEZ/A:</t>
  </si>
  <si>
    <t>MES:</t>
  </si>
  <si>
    <t>ENERO</t>
  </si>
  <si>
    <t xml:space="preserve"> AÑO:</t>
  </si>
  <si>
    <t>TELÉFONO:</t>
  </si>
  <si>
    <t>FAX:</t>
  </si>
  <si>
    <t>E-mail:</t>
  </si>
  <si>
    <t>Tipo de Proceso/Diligencias
Normativa Civil y Mercantil</t>
  </si>
  <si>
    <t>A.      RESUMEN DE PROCESO y DILIGENCIAS</t>
  </si>
  <si>
    <t xml:space="preserve">En trámite al Inicio del mes: </t>
  </si>
  <si>
    <t xml:space="preserve">Ingresados en el mes: </t>
  </si>
  <si>
    <t>Reactivados en el mes</t>
  </si>
  <si>
    <t>Fenecidos o Resueltos en el mes</t>
  </si>
  <si>
    <t>En trámite al Final del mes</t>
  </si>
  <si>
    <t>Formas de Inactividad de los Procesos y Diligencias</t>
  </si>
  <si>
    <t>Cuestiones Incidentales, Emplazamientos por Edictos y Falta de colaboración</t>
  </si>
  <si>
    <t>Sin Impulso por las Partes</t>
  </si>
  <si>
    <t>Suspensión</t>
  </si>
  <si>
    <t>1.1  Procesos Declarativo</t>
  </si>
  <si>
    <t>1.2  Procesos Especiales</t>
  </si>
  <si>
    <t xml:space="preserve">      a.    Procesos Ejecutivos</t>
  </si>
  <si>
    <t>Total CIVIL y MERCANTIL</t>
  </si>
  <si>
    <t>TOTAL</t>
  </si>
  <si>
    <t>Ejecuciones Forzosas</t>
  </si>
  <si>
    <t>En trámite al Inicio del mes</t>
  </si>
  <si>
    <t>Recibidas</t>
  </si>
  <si>
    <t xml:space="preserve">Fenecidos o Resueltos </t>
  </si>
  <si>
    <t>Cuestiones Incidentales</t>
  </si>
  <si>
    <t>1. Sentencias Judiciales Firmes</t>
  </si>
  <si>
    <t>2. Laudos Arbitrales Firmes</t>
  </si>
  <si>
    <t>3. Acuerdos Conciliatorias</t>
  </si>
  <si>
    <t>4. Acuerdos Transaccionales</t>
  </si>
  <si>
    <r>
      <t xml:space="preserve">5. </t>
    </r>
    <r>
      <rPr>
        <sz val="6"/>
        <rFont val="Times New Roman"/>
        <family val="1"/>
      </rPr>
      <t>Acuerdos Conciliatorios en Sede de PAZ</t>
    </r>
  </si>
  <si>
    <t>6. Multas Procesales</t>
  </si>
  <si>
    <t>7. Planillas de Costos Judiciales</t>
  </si>
  <si>
    <r>
      <t xml:space="preserve">8. </t>
    </r>
    <r>
      <rPr>
        <sz val="6"/>
        <rFont val="Times New Roman"/>
        <family val="1"/>
      </rPr>
      <t>Reconocimiento de Títulos Extranjeros</t>
    </r>
  </si>
  <si>
    <t>9. Monitorios</t>
  </si>
  <si>
    <t>10. Otras Resoluciones Judiciales</t>
  </si>
  <si>
    <t>Total EJECUCIONES FORZOSAS</t>
  </si>
  <si>
    <t>Materia Civil y Mercantil</t>
  </si>
  <si>
    <t>B.         DETALLE DE PROCESOS Y DILIGENCIAS FENECIDOS O RESUELTOS</t>
  </si>
  <si>
    <t>Sentencia</t>
  </si>
  <si>
    <t>Autos Definitivos</t>
  </si>
  <si>
    <t>Estimatorias</t>
  </si>
  <si>
    <t>Desestimatorias</t>
  </si>
  <si>
    <t>Mixtas</t>
  </si>
  <si>
    <t>Sobreseimientos</t>
  </si>
  <si>
    <t>Inadmisibles</t>
  </si>
  <si>
    <t>Improponibles</t>
  </si>
  <si>
    <t>Caducidad de la Instancia</t>
  </si>
  <si>
    <t>Homologación</t>
  </si>
  <si>
    <t>Incompetencia</t>
  </si>
  <si>
    <t>Acumulación de Procesos</t>
  </si>
  <si>
    <t>Desistimiento</t>
  </si>
  <si>
    <t>Conciliación</t>
  </si>
  <si>
    <t>Otros</t>
  </si>
  <si>
    <t xml:space="preserve">      a. Procesos Ejecutivos</t>
  </si>
  <si>
    <t>5. Acuerdos Conciliatorios en Sede de PAZ</t>
  </si>
  <si>
    <t>8. Reconocimiento de Títulos Extranjeros</t>
  </si>
  <si>
    <t>Total Ejecuciones Forzosas</t>
  </si>
  <si>
    <t>D.     Actuaciones Procesales durante el Mes</t>
  </si>
  <si>
    <t>H.      Audiencias Realizadas en el Mes</t>
  </si>
  <si>
    <t>Concepto</t>
  </si>
  <si>
    <t>Pendientes al Inicio</t>
  </si>
  <si>
    <t>Realizadas</t>
  </si>
  <si>
    <t>Pendientes al final</t>
  </si>
  <si>
    <t>1. Proceso Común</t>
  </si>
  <si>
    <t>Preparatoria</t>
  </si>
  <si>
    <t>1. Comisiones Procesales</t>
  </si>
  <si>
    <t>Probatoria</t>
  </si>
  <si>
    <t>2. Exhortos o Cartas Rogatorias</t>
  </si>
  <si>
    <t>2. Proceso Abreviado (Única Audiencia)</t>
  </si>
  <si>
    <t>3. Proceso Especial</t>
  </si>
  <si>
    <t>Ejecutivo (Oposición)</t>
  </si>
  <si>
    <t>E.     Actos de Comunicación durante el Mes</t>
  </si>
  <si>
    <t>Posesorio</t>
  </si>
  <si>
    <t>Ordenadas</t>
  </si>
  <si>
    <t>Inquilinato</t>
  </si>
  <si>
    <t xml:space="preserve"> 1. Emplazamientos</t>
  </si>
  <si>
    <t>4. Monitorio</t>
  </si>
  <si>
    <t>Obligación de Hacer o No Hacer</t>
  </si>
  <si>
    <t xml:space="preserve"> 2. Notificaciones:</t>
  </si>
  <si>
    <t>Deuda de dinero</t>
  </si>
  <si>
    <t xml:space="preserve"> 3. Notificación por Medio Electrónico</t>
  </si>
  <si>
    <t>5. Diligencias/Preliminares</t>
  </si>
  <si>
    <t>4. Notificación por Notario</t>
  </si>
  <si>
    <t>6. Especial Conciliación</t>
  </si>
  <si>
    <t xml:space="preserve"> 5. Cita/Convocatoria</t>
  </si>
  <si>
    <t>7. Incidentes</t>
  </si>
  <si>
    <t>8. Art. 4 Lit. B L.R.G.E.P.</t>
  </si>
  <si>
    <t>F.     Diligencias Realizadas</t>
  </si>
  <si>
    <t>G. Resoluciones Pronunciadas en el Mes</t>
  </si>
  <si>
    <t>9. Examen de la Falta de Jurisdicción</t>
  </si>
  <si>
    <t xml:space="preserve"> 1. Para Mejor Proveer</t>
  </si>
  <si>
    <t>10. Denuncia por la Falta de Competencia</t>
  </si>
  <si>
    <r>
      <t xml:space="preserve"> 2. </t>
    </r>
    <r>
      <rPr>
        <sz val="6"/>
        <rFont val="Times New Roman"/>
        <family val="1"/>
      </rPr>
      <t>Reposición y Renovación de Expediente</t>
    </r>
  </si>
  <si>
    <t xml:space="preserve"> 1. Sentencias</t>
  </si>
  <si>
    <t>11. Otras</t>
  </si>
  <si>
    <t xml:space="preserve"> 3. Reconocimiento Judicial</t>
  </si>
  <si>
    <t xml:space="preserve"> 2. Autos Definitivos</t>
  </si>
  <si>
    <t xml:space="preserve"> 4. Mandamiento de Embargo</t>
  </si>
  <si>
    <t xml:space="preserve"> 3. Autos Simples</t>
  </si>
  <si>
    <t xml:space="preserve"> 5. Peritaje Judicial</t>
  </si>
  <si>
    <t xml:space="preserve"> 4. Decretos</t>
  </si>
  <si>
    <t xml:space="preserve"> 6. Libramiento de Edictos</t>
  </si>
  <si>
    <t>Nombre y Firma del que elaboró el Informe:</t>
  </si>
  <si>
    <t xml:space="preserve"> 7. Subastas</t>
  </si>
  <si>
    <t>Nombre y Firma del Secretario(a) que Revisó:</t>
  </si>
  <si>
    <t xml:space="preserve"> 8. Diligencias Preliminares</t>
  </si>
  <si>
    <t xml:space="preserve"> 9. Otros</t>
  </si>
  <si>
    <t>Nombre del Juez(a) a evaluar:</t>
  </si>
  <si>
    <t xml:space="preserve">Observaciones: </t>
  </si>
  <si>
    <t>Calidad:</t>
  </si>
  <si>
    <r>
      <t xml:space="preserve">   </t>
    </r>
    <r>
      <rPr>
        <sz val="7"/>
        <rFont val="Times New Roman"/>
        <family val="1"/>
      </rPr>
      <t>Propietario</t>
    </r>
    <r>
      <rPr>
        <sz val="8"/>
        <rFont val="Times New Roman"/>
        <family val="1"/>
      </rPr>
      <t xml:space="preserve"> </t>
    </r>
    <r>
      <rPr>
        <sz val="16"/>
        <rFont val="Times New Roman"/>
        <family val="1"/>
      </rPr>
      <t>□</t>
    </r>
    <r>
      <rPr>
        <sz val="8"/>
        <rFont val="Times New Roman"/>
        <family val="1"/>
      </rPr>
      <t xml:space="preserve">  </t>
    </r>
    <r>
      <rPr>
        <sz val="7"/>
        <rFont val="Times New Roman"/>
        <family val="1"/>
      </rPr>
      <t>Suplente</t>
    </r>
    <r>
      <rPr>
        <sz val="8"/>
        <rFont val="Times New Roman"/>
        <family val="1"/>
      </rPr>
      <t xml:space="preserve"> </t>
    </r>
    <r>
      <rPr>
        <sz val="16"/>
        <rFont val="Times New Roman"/>
        <family val="1"/>
      </rPr>
      <t xml:space="preserve">□ 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>Interino</t>
    </r>
    <r>
      <rPr>
        <sz val="8"/>
        <rFont val="Times New Roman"/>
        <family val="1"/>
      </rPr>
      <t xml:space="preserve"> </t>
    </r>
    <r>
      <rPr>
        <sz val="16"/>
        <rFont val="Times New Roman"/>
        <family val="1"/>
      </rPr>
      <t>□</t>
    </r>
    <r>
      <rPr>
        <sz val="8"/>
        <rFont val="Times New Roman"/>
        <family val="1"/>
      </rPr>
      <t xml:space="preserve">   </t>
    </r>
  </si>
  <si>
    <t>Nombre y Firma del Juez(a) que rinde el informe:</t>
  </si>
  <si>
    <t xml:space="preserve">Fecha </t>
  </si>
  <si>
    <t>Sello:</t>
  </si>
  <si>
    <t xml:space="preserve">      a.  Proceso Abreviado</t>
  </si>
  <si>
    <t xml:space="preserve">      b.   Procesos Monitorios</t>
  </si>
  <si>
    <t xml:space="preserve">      c.   Otras Diligencias</t>
  </si>
  <si>
    <t xml:space="preserve">      b. Procesos Monitorios</t>
  </si>
  <si>
    <t xml:space="preserve">      c. Otras Diligencias </t>
  </si>
  <si>
    <t>INFORME ÚNICO DE GESTIÓN MENSUAL  JUZGADO DE MENOR CUANTÍA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</si>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</sst>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]* #,##0.00_);_([$€]* \(#,##0.00\);_([$€]* &quot;-&quot;??_);_(@_)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8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b/>
      <u val="single"/>
      <sz val="6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Cambria"/>
      <family val="1"/>
    </font>
    <font>
      <b/>
      <sz val="5"/>
      <name val="Cambria"/>
      <family val="1"/>
    </font>
    <font>
      <b/>
      <sz val="6"/>
      <name val="Cambria"/>
      <family val="1"/>
    </font>
    <font>
      <b/>
      <sz val="4.5"/>
      <name val="Cambria"/>
      <family val="1"/>
    </font>
    <font>
      <sz val="6"/>
      <name val="Cambria"/>
      <family val="1"/>
    </font>
    <font>
      <sz val="8"/>
      <color indexed="8"/>
      <name val="Calibri"/>
      <family val="0"/>
    </font>
    <font>
      <b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20">
    <xf numFmtId="0" fontId="0" fillId="0" borderId="0" xfId="0" applyAlignment="1">
      <alignment/>
    </xf>
    <xf numFmtId="0" fontId="2" fillId="0" borderId="0" xfId="56" applyFont="1" applyAlignment="1" applyProtection="1">
      <alignment horizontal="center"/>
      <protection/>
    </xf>
    <xf numFmtId="0" fontId="3" fillId="0" borderId="0" xfId="56" applyFont="1" applyProtection="1">
      <alignment/>
      <protection/>
    </xf>
    <xf numFmtId="0" fontId="0" fillId="0" borderId="0" xfId="56" applyProtection="1">
      <alignment/>
      <protection/>
    </xf>
    <xf numFmtId="0" fontId="2" fillId="0" borderId="0" xfId="57" applyFont="1" applyBorder="1" applyAlignment="1">
      <alignment horizontal="left"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right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10" xfId="56" applyFont="1" applyBorder="1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Border="1" applyAlignment="1">
      <alignment horizontal="right"/>
      <protection/>
    </xf>
    <xf numFmtId="0" fontId="3" fillId="0" borderId="0" xfId="56" applyFont="1" applyBorder="1">
      <alignment/>
      <protection/>
    </xf>
    <xf numFmtId="0" fontId="2" fillId="0" borderId="0" xfId="56" applyFont="1" applyAlignment="1">
      <alignment horizontal="left"/>
      <protection/>
    </xf>
    <xf numFmtId="0" fontId="3" fillId="0" borderId="0" xfId="56" applyFont="1" applyBorder="1" applyAlignment="1">
      <alignment horizontal="left"/>
      <protection/>
    </xf>
    <xf numFmtId="0" fontId="7" fillId="0" borderId="0" xfId="57" applyFont="1" applyAlignment="1">
      <alignment horizontal="center" vertical="center"/>
      <protection/>
    </xf>
    <xf numFmtId="0" fontId="3" fillId="0" borderId="11" xfId="57" applyFont="1" applyBorder="1" applyAlignment="1" applyProtection="1">
      <alignment horizontal="center" vertical="center"/>
      <protection locked="0"/>
    </xf>
    <xf numFmtId="0" fontId="3" fillId="0" borderId="12" xfId="57" applyFont="1" applyBorder="1" applyAlignment="1" applyProtection="1">
      <alignment horizontal="center" vertical="center"/>
      <protection locked="0"/>
    </xf>
    <xf numFmtId="0" fontId="2" fillId="0" borderId="13" xfId="57" applyFont="1" applyBorder="1" applyAlignment="1" applyProtection="1">
      <alignment horizontal="center" vertical="center"/>
      <protection/>
    </xf>
    <xf numFmtId="0" fontId="0" fillId="0" borderId="0" xfId="57" applyBorder="1">
      <alignment/>
      <protection/>
    </xf>
    <xf numFmtId="0" fontId="3" fillId="0" borderId="0" xfId="57" applyFont="1" applyBorder="1" applyAlignment="1">
      <alignment horizontal="justify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10" fillId="0" borderId="13" xfId="57" applyFont="1" applyBorder="1" applyAlignment="1">
      <alignment horizontal="center" vertical="center" wrapText="1"/>
      <protection/>
    </xf>
    <xf numFmtId="0" fontId="3" fillId="0" borderId="12" xfId="57" applyFont="1" applyFill="1" applyBorder="1" applyAlignment="1" applyProtection="1">
      <alignment horizontal="center" vertical="center"/>
      <protection locked="0"/>
    </xf>
    <xf numFmtId="0" fontId="2" fillId="0" borderId="15" xfId="57" applyFont="1" applyBorder="1" applyAlignment="1" applyProtection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6" xfId="57" applyFont="1" applyBorder="1" applyAlignment="1" applyProtection="1">
      <alignment horizontal="center" vertical="center"/>
      <protection/>
    </xf>
    <xf numFmtId="0" fontId="2" fillId="0" borderId="16" xfId="57" applyFont="1" applyFill="1" applyBorder="1" applyAlignment="1" applyProtection="1">
      <alignment horizontal="center" vertical="center"/>
      <protection/>
    </xf>
    <xf numFmtId="0" fontId="2" fillId="0" borderId="17" xfId="57" applyFont="1" applyBorder="1" applyAlignment="1" applyProtection="1">
      <alignment horizontal="center" vertical="center"/>
      <protection/>
    </xf>
    <xf numFmtId="0" fontId="0" fillId="0" borderId="0" xfId="56">
      <alignment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 applyProtection="1">
      <alignment/>
      <protection/>
    </xf>
    <xf numFmtId="0" fontId="6" fillId="0" borderId="0" xfId="57" applyFont="1" applyBorder="1" applyAlignment="1">
      <alignment horizontal="center" vertical="center" wrapText="1"/>
      <protection/>
    </xf>
    <xf numFmtId="0" fontId="11" fillId="0" borderId="0" xfId="57" applyFont="1" applyFill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7" fillId="0" borderId="0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left" vertical="center"/>
      <protection locked="0"/>
    </xf>
    <xf numFmtId="0" fontId="10" fillId="0" borderId="0" xfId="57" applyFont="1" applyBorder="1" applyAlignment="1">
      <alignment vertical="center"/>
      <protection/>
    </xf>
    <xf numFmtId="0" fontId="3" fillId="0" borderId="0" xfId="57" applyFont="1" applyBorder="1" applyAlignment="1" applyProtection="1">
      <alignment vertical="center"/>
      <protection locked="0"/>
    </xf>
    <xf numFmtId="0" fontId="3" fillId="0" borderId="0" xfId="57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10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>
      <alignment wrapText="1"/>
    </xf>
    <xf numFmtId="0" fontId="0" fillId="0" borderId="0" xfId="57" applyAlignment="1">
      <alignment horizontal="right"/>
      <protection/>
    </xf>
    <xf numFmtId="0" fontId="9" fillId="0" borderId="0" xfId="0" applyFont="1" applyFill="1" applyBorder="1" applyAlignment="1">
      <alignment horizontal="right" vertical="top"/>
    </xf>
    <xf numFmtId="0" fontId="9" fillId="0" borderId="0" xfId="57" applyFont="1">
      <alignment/>
      <protection/>
    </xf>
    <xf numFmtId="0" fontId="7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57" applyFont="1" applyBorder="1" applyAlignment="1" applyProtection="1">
      <alignment horizontal="left"/>
      <protection/>
    </xf>
    <xf numFmtId="0" fontId="2" fillId="0" borderId="0" xfId="57" applyFont="1" applyAlignment="1" applyProtection="1">
      <alignment horizontal="right"/>
      <protection/>
    </xf>
    <xf numFmtId="0" fontId="2" fillId="0" borderId="0" xfId="57" applyFont="1" applyBorder="1" applyAlignment="1" applyProtection="1">
      <alignment horizontal="center"/>
      <protection/>
    </xf>
    <xf numFmtId="0" fontId="2" fillId="0" borderId="0" xfId="57" applyFont="1" applyAlignment="1" applyProtection="1">
      <alignment horizontal="center"/>
      <protection/>
    </xf>
    <xf numFmtId="0" fontId="3" fillId="0" borderId="0" xfId="57" applyFont="1" applyProtection="1">
      <alignment/>
      <protection/>
    </xf>
    <xf numFmtId="0" fontId="2" fillId="0" borderId="0" xfId="57" applyFont="1" applyAlignment="1" applyProtection="1">
      <alignment horizontal="left"/>
      <protection/>
    </xf>
    <xf numFmtId="0" fontId="3" fillId="0" borderId="10" xfId="56" applyFont="1" applyBorder="1" applyProtection="1">
      <alignment/>
      <protection/>
    </xf>
    <xf numFmtId="0" fontId="2" fillId="0" borderId="0" xfId="56" applyFont="1" applyAlignment="1" applyProtection="1">
      <alignment horizontal="center" vertical="center" wrapText="1"/>
      <protection/>
    </xf>
    <xf numFmtId="0" fontId="2" fillId="0" borderId="0" xfId="56" applyFont="1" applyBorder="1" applyAlignment="1" applyProtection="1">
      <alignment horizontal="right"/>
      <protection/>
    </xf>
    <xf numFmtId="0" fontId="3" fillId="0" borderId="0" xfId="56" applyFont="1" applyBorder="1" applyProtection="1">
      <alignment/>
      <protection/>
    </xf>
    <xf numFmtId="0" fontId="2" fillId="0" borderId="0" xfId="56" applyFont="1" applyAlignment="1" applyProtection="1">
      <alignment horizontal="left"/>
      <protection/>
    </xf>
    <xf numFmtId="0" fontId="3" fillId="0" borderId="0" xfId="56" applyFont="1" applyBorder="1" applyAlignment="1" applyProtection="1">
      <alignment horizontal="left"/>
      <protection/>
    </xf>
    <xf numFmtId="0" fontId="4" fillId="0" borderId="10" xfId="57" applyFont="1" applyBorder="1" applyAlignment="1" applyProtection="1">
      <alignment horizontal="left" indent="1"/>
      <protection locked="0"/>
    </xf>
    <xf numFmtId="0" fontId="4" fillId="0" borderId="10" xfId="0" applyFont="1" applyBorder="1" applyAlignment="1" applyProtection="1">
      <alignment horizontal="left" indent="1"/>
      <protection/>
    </xf>
    <xf numFmtId="0" fontId="7" fillId="0" borderId="19" xfId="0" applyFont="1" applyBorder="1" applyAlignment="1" applyProtection="1">
      <alignment horizontal="justify" vertical="justify"/>
      <protection locked="0"/>
    </xf>
    <xf numFmtId="0" fontId="7" fillId="0" borderId="20" xfId="0" applyFont="1" applyBorder="1" applyAlignment="1" applyProtection="1">
      <alignment horizontal="justify" vertical="justify"/>
      <protection locked="0"/>
    </xf>
    <xf numFmtId="0" fontId="7" fillId="0" borderId="21" xfId="0" applyFont="1" applyBorder="1" applyAlignment="1" applyProtection="1">
      <alignment horizontal="justify" vertical="justify"/>
      <protection locked="0"/>
    </xf>
    <xf numFmtId="0" fontId="7" fillId="0" borderId="22" xfId="0" applyFont="1" applyBorder="1" applyAlignment="1" applyProtection="1">
      <alignment horizontal="justify" vertical="justify"/>
      <protection locked="0"/>
    </xf>
    <xf numFmtId="0" fontId="7" fillId="0" borderId="0" xfId="0" applyFont="1" applyBorder="1" applyAlignment="1" applyProtection="1">
      <alignment horizontal="justify" vertical="justify"/>
      <protection locked="0"/>
    </xf>
    <xf numFmtId="0" fontId="7" fillId="0" borderId="23" xfId="0" applyFont="1" applyBorder="1" applyAlignment="1" applyProtection="1">
      <alignment horizontal="justify" vertical="justify"/>
      <protection locked="0"/>
    </xf>
    <xf numFmtId="0" fontId="7" fillId="0" borderId="24" xfId="0" applyFont="1" applyBorder="1" applyAlignment="1" applyProtection="1">
      <alignment horizontal="justify" vertical="justify"/>
      <protection locked="0"/>
    </xf>
    <xf numFmtId="0" fontId="7" fillId="0" borderId="10" xfId="0" applyFont="1" applyBorder="1" applyAlignment="1" applyProtection="1">
      <alignment horizontal="justify" vertical="justify"/>
      <protection locked="0"/>
    </xf>
    <xf numFmtId="0" fontId="7" fillId="0" borderId="25" xfId="0" applyFont="1" applyBorder="1" applyAlignment="1" applyProtection="1">
      <alignment horizontal="justify" vertical="justify"/>
      <protection locked="0"/>
    </xf>
    <xf numFmtId="0" fontId="6" fillId="0" borderId="0" xfId="0" applyFont="1" applyFill="1" applyBorder="1" applyAlignment="1">
      <alignment horizontal="right"/>
    </xf>
    <xf numFmtId="0" fontId="12" fillId="0" borderId="10" xfId="0" applyFont="1" applyFill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7" fillId="0" borderId="11" xfId="57" applyFont="1" applyBorder="1" applyAlignment="1">
      <alignment vertical="center"/>
      <protection/>
    </xf>
    <xf numFmtId="0" fontId="7" fillId="0" borderId="26" xfId="57" applyFont="1" applyBorder="1" applyAlignment="1">
      <alignment vertical="center"/>
      <protection/>
    </xf>
    <xf numFmtId="0" fontId="7" fillId="0" borderId="18" xfId="57" applyFont="1" applyBorder="1" applyAlignment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/>
    </xf>
    <xf numFmtId="0" fontId="7" fillId="0" borderId="18" xfId="0" applyFont="1" applyBorder="1" applyAlignment="1">
      <alignment horizontal="justify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 applyProtection="1">
      <alignment horizontal="center" vertical="center"/>
      <protection/>
    </xf>
    <xf numFmtId="0" fontId="7" fillId="0" borderId="11" xfId="57" applyFont="1" applyFill="1" applyBorder="1" applyAlignment="1">
      <alignment vertical="center"/>
      <protection/>
    </xf>
    <xf numFmtId="0" fontId="7" fillId="0" borderId="26" xfId="57" applyFont="1" applyFill="1" applyBorder="1" applyAlignment="1">
      <alignment vertical="center"/>
      <protection/>
    </xf>
    <xf numFmtId="0" fontId="7" fillId="0" borderId="18" xfId="57" applyFont="1" applyFill="1" applyBorder="1" applyAlignment="1">
      <alignment vertical="center"/>
      <protection/>
    </xf>
    <xf numFmtId="0" fontId="9" fillId="0" borderId="11" xfId="57" applyFont="1" applyBorder="1" applyAlignment="1">
      <alignment horizontal="left" vertical="center" wrapText="1"/>
      <protection/>
    </xf>
    <xf numFmtId="0" fontId="9" fillId="0" borderId="26" xfId="57" applyFont="1" applyBorder="1" applyAlignment="1">
      <alignment horizontal="left" vertical="center" wrapText="1"/>
      <protection/>
    </xf>
    <xf numFmtId="0" fontId="10" fillId="0" borderId="11" xfId="57" applyFont="1" applyFill="1" applyBorder="1" applyAlignment="1">
      <alignment horizontal="left" vertical="center" wrapText="1"/>
      <protection/>
    </xf>
    <xf numFmtId="0" fontId="10" fillId="0" borderId="26" xfId="57" applyFont="1" applyFill="1" applyBorder="1" applyAlignment="1">
      <alignment horizontal="left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9" fillId="0" borderId="11" xfId="57" applyFont="1" applyFill="1" applyBorder="1" applyAlignment="1">
      <alignment vertical="center"/>
      <protection/>
    </xf>
    <xf numFmtId="0" fontId="9" fillId="0" borderId="26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3" fillId="0" borderId="11" xfId="57" applyFont="1" applyFill="1" applyBorder="1" applyAlignment="1" applyProtection="1">
      <alignment horizontal="center"/>
      <protection locked="0"/>
    </xf>
    <xf numFmtId="0" fontId="3" fillId="0" borderId="18" xfId="57" applyFont="1" applyFill="1" applyBorder="1" applyAlignment="1" applyProtection="1">
      <alignment horizontal="center"/>
      <protection locked="0"/>
    </xf>
    <xf numFmtId="0" fontId="7" fillId="0" borderId="11" xfId="57" applyFont="1" applyFill="1" applyBorder="1" applyAlignment="1">
      <alignment horizontal="left" vertical="center"/>
      <protection/>
    </xf>
    <xf numFmtId="0" fontId="7" fillId="0" borderId="26" xfId="57" applyFont="1" applyFill="1" applyBorder="1" applyAlignment="1">
      <alignment horizontal="left" vertical="center"/>
      <protection/>
    </xf>
    <xf numFmtId="0" fontId="7" fillId="0" borderId="18" xfId="57" applyFont="1" applyFill="1" applyBorder="1" applyAlignment="1">
      <alignment horizontal="left" vertical="center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7" fillId="0" borderId="19" xfId="57" applyFont="1" applyFill="1" applyBorder="1" applyAlignment="1">
      <alignment vertical="center"/>
      <protection/>
    </xf>
    <xf numFmtId="0" fontId="7" fillId="0" borderId="20" xfId="57" applyFont="1" applyFill="1" applyBorder="1" applyAlignment="1">
      <alignment vertical="center"/>
      <protection/>
    </xf>
    <xf numFmtId="0" fontId="7" fillId="0" borderId="21" xfId="57" applyFont="1" applyFill="1" applyBorder="1" applyAlignment="1">
      <alignment vertical="center"/>
      <protection/>
    </xf>
    <xf numFmtId="0" fontId="7" fillId="0" borderId="22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23" xfId="57" applyFont="1" applyFill="1" applyBorder="1" applyAlignment="1">
      <alignment vertical="center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0" fontId="7" fillId="0" borderId="21" xfId="57" applyFont="1" applyBorder="1" applyAlignment="1">
      <alignment horizontal="left" vertical="center" wrapText="1"/>
      <protection/>
    </xf>
    <xf numFmtId="0" fontId="7" fillId="0" borderId="22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23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10" xfId="57" applyFont="1" applyBorder="1" applyAlignment="1">
      <alignment horizontal="left" vertical="center" wrapText="1"/>
      <protection/>
    </xf>
    <xf numFmtId="0" fontId="7" fillId="0" borderId="25" xfId="57" applyFont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26" xfId="57" applyFont="1" applyBorder="1" applyAlignment="1">
      <alignment horizontal="center" vertical="center" wrapText="1"/>
      <protection/>
    </xf>
    <xf numFmtId="0" fontId="11" fillId="0" borderId="18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1" xfId="57" applyFont="1" applyBorder="1" applyAlignment="1">
      <alignment horizontal="left" vertical="center" wrapText="1"/>
      <protection/>
    </xf>
    <xf numFmtId="0" fontId="7" fillId="0" borderId="26" xfId="57" applyFont="1" applyBorder="1" applyAlignment="1">
      <alignment horizontal="left" vertical="center" wrapText="1"/>
      <protection/>
    </xf>
    <xf numFmtId="0" fontId="11" fillId="0" borderId="27" xfId="57" applyFont="1" applyBorder="1" applyAlignment="1">
      <alignment horizontal="right" vertical="center" wrapText="1"/>
      <protection/>
    </xf>
    <xf numFmtId="0" fontId="11" fillId="0" borderId="28" xfId="57" applyFont="1" applyBorder="1" applyAlignment="1">
      <alignment horizontal="right" vertical="center" wrapText="1"/>
      <protection/>
    </xf>
    <xf numFmtId="0" fontId="11" fillId="0" borderId="29" xfId="57" applyFont="1" applyBorder="1" applyAlignment="1">
      <alignment horizontal="right" vertical="center" wrapText="1"/>
      <protection/>
    </xf>
    <xf numFmtId="0" fontId="2" fillId="0" borderId="30" xfId="57" applyFont="1" applyBorder="1" applyAlignment="1" applyProtection="1">
      <alignment horizontal="center" vertical="center"/>
      <protection/>
    </xf>
    <xf numFmtId="0" fontId="2" fillId="0" borderId="29" xfId="57" applyFont="1" applyBorder="1" applyAlignment="1" applyProtection="1">
      <alignment horizontal="center" vertical="center"/>
      <protection/>
    </xf>
    <xf numFmtId="0" fontId="2" fillId="0" borderId="30" xfId="57" applyFont="1" applyFill="1" applyBorder="1" applyAlignment="1" applyProtection="1">
      <alignment horizontal="center" vertical="center"/>
      <protection/>
    </xf>
    <xf numFmtId="0" fontId="2" fillId="0" borderId="29" xfId="57" applyFont="1" applyFill="1" applyBorder="1" applyAlignment="1" applyProtection="1">
      <alignment horizontal="center" vertical="center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26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31" xfId="57" applyFont="1" applyBorder="1" applyAlignment="1">
      <alignment horizontal="left" vertical="center"/>
      <protection/>
    </xf>
    <xf numFmtId="0" fontId="7" fillId="0" borderId="26" xfId="57" applyFont="1" applyBorder="1" applyAlignment="1">
      <alignment horizontal="left" vertical="center"/>
      <protection/>
    </xf>
    <xf numFmtId="0" fontId="7" fillId="0" borderId="18" xfId="57" applyFont="1" applyBorder="1" applyAlignment="1">
      <alignment horizontal="left" vertical="center"/>
      <protection/>
    </xf>
    <xf numFmtId="0" fontId="3" fillId="0" borderId="12" xfId="57" applyFont="1" applyBorder="1" applyAlignment="1" applyProtection="1">
      <alignment horizontal="center" vertical="center"/>
      <protection locked="0"/>
    </xf>
    <xf numFmtId="0" fontId="3" fillId="0" borderId="12" xfId="57" applyFont="1" applyFill="1" applyBorder="1" applyAlignment="1" applyProtection="1">
      <alignment horizontal="center" vertical="center"/>
      <protection locked="0"/>
    </xf>
    <xf numFmtId="0" fontId="5" fillId="0" borderId="32" xfId="57" applyFont="1" applyBorder="1" applyAlignment="1" applyProtection="1">
      <alignment horizontal="left" vertical="center" wrapText="1"/>
      <protection/>
    </xf>
    <xf numFmtId="0" fontId="5" fillId="0" borderId="33" xfId="57" applyFont="1" applyBorder="1" applyAlignment="1" applyProtection="1">
      <alignment horizontal="left" vertical="center" wrapText="1"/>
      <protection/>
    </xf>
    <xf numFmtId="0" fontId="5" fillId="0" borderId="34" xfId="57" applyFont="1" applyBorder="1" applyAlignment="1" applyProtection="1">
      <alignment horizontal="left" vertical="center" wrapText="1"/>
      <protection/>
    </xf>
    <xf numFmtId="0" fontId="5" fillId="0" borderId="35" xfId="57" applyFont="1" applyBorder="1" applyAlignment="1" applyProtection="1">
      <alignment horizontal="left" vertical="center" wrapText="1"/>
      <protection/>
    </xf>
    <xf numFmtId="0" fontId="5" fillId="0" borderId="10" xfId="57" applyFont="1" applyBorder="1" applyAlignment="1" applyProtection="1">
      <alignment horizontal="left" vertical="center" wrapText="1"/>
      <protection/>
    </xf>
    <xf numFmtId="0" fontId="5" fillId="0" borderId="25" xfId="57" applyFont="1" applyBorder="1" applyAlignment="1" applyProtection="1">
      <alignment horizontal="left" vertical="center" wrapText="1"/>
      <protection/>
    </xf>
    <xf numFmtId="0" fontId="9" fillId="0" borderId="36" xfId="57" applyFont="1" applyBorder="1" applyAlignment="1">
      <alignment horizontal="center" vertical="center" wrapText="1"/>
      <protection/>
    </xf>
    <xf numFmtId="0" fontId="9" fillId="0" borderId="37" xfId="57" applyFont="1" applyBorder="1" applyAlignment="1">
      <alignment horizontal="center" vertical="center" wrapText="1"/>
      <protection/>
    </xf>
    <xf numFmtId="0" fontId="9" fillId="0" borderId="38" xfId="57" applyFont="1" applyBorder="1" applyAlignment="1">
      <alignment horizontal="center" vertical="center" wrapText="1"/>
      <protection/>
    </xf>
    <xf numFmtId="0" fontId="9" fillId="0" borderId="39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2" fillId="0" borderId="27" xfId="57" applyFont="1" applyBorder="1" applyAlignment="1">
      <alignment horizontal="right"/>
      <protection/>
    </xf>
    <xf numFmtId="0" fontId="2" fillId="0" borderId="29" xfId="57" applyFont="1" applyBorder="1" applyAlignment="1">
      <alignment horizontal="right"/>
      <protection/>
    </xf>
    <xf numFmtId="0" fontId="2" fillId="0" borderId="30" xfId="57" applyFont="1" applyBorder="1" applyAlignment="1">
      <alignment horizontal="center" vertical="center"/>
      <protection/>
    </xf>
    <xf numFmtId="0" fontId="2" fillId="0" borderId="29" xfId="57" applyFont="1" applyBorder="1" applyAlignment="1">
      <alignment horizontal="center" vertical="center"/>
      <protection/>
    </xf>
    <xf numFmtId="0" fontId="2" fillId="0" borderId="3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9" fillId="0" borderId="31" xfId="57" applyFont="1" applyBorder="1" applyAlignment="1">
      <alignment horizontal="left" vertical="center" wrapText="1"/>
      <protection/>
    </xf>
    <xf numFmtId="0" fontId="9" fillId="0" borderId="18" xfId="57" applyFont="1" applyBorder="1" applyAlignment="1">
      <alignment horizontal="left" vertical="center" wrapText="1"/>
      <protection/>
    </xf>
    <xf numFmtId="0" fontId="7" fillId="0" borderId="31" xfId="57" applyFont="1" applyBorder="1" applyAlignment="1">
      <alignment horizontal="left" vertical="center" wrapText="1"/>
      <protection/>
    </xf>
    <xf numFmtId="0" fontId="7" fillId="0" borderId="40" xfId="57" applyFont="1" applyBorder="1" applyAlignment="1">
      <alignment horizontal="left" vertical="center" wrapText="1"/>
      <protection/>
    </xf>
    <xf numFmtId="0" fontId="10" fillId="0" borderId="14" xfId="57" applyFont="1" applyFill="1" applyBorder="1" applyAlignment="1">
      <alignment horizontal="center" vertical="center"/>
      <protection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41" xfId="57" applyFont="1" applyFill="1" applyBorder="1" applyAlignment="1">
      <alignment horizontal="center" vertical="center" wrapText="1"/>
      <protection/>
    </xf>
    <xf numFmtId="0" fontId="7" fillId="0" borderId="42" xfId="57" applyFont="1" applyBorder="1" applyAlignment="1">
      <alignment horizontal="left" vertical="center" wrapText="1"/>
      <protection/>
    </xf>
    <xf numFmtId="0" fontId="7" fillId="0" borderId="37" xfId="57" applyFont="1" applyBorder="1" applyAlignment="1">
      <alignment horizontal="left" vertical="center" wrapText="1"/>
      <protection/>
    </xf>
    <xf numFmtId="0" fontId="7" fillId="0" borderId="43" xfId="57" applyFont="1" applyBorder="1" applyAlignment="1">
      <alignment horizontal="left" vertical="center" wrapText="1"/>
      <protection/>
    </xf>
    <xf numFmtId="0" fontId="2" fillId="0" borderId="13" xfId="57" applyFont="1" applyBorder="1" applyAlignment="1" applyProtection="1">
      <alignment horizontal="center" vertical="center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14" xfId="57" applyFont="1" applyBorder="1" applyAlignment="1" applyProtection="1">
      <alignment horizontal="center" vertical="center"/>
      <protection/>
    </xf>
    <xf numFmtId="0" fontId="2" fillId="0" borderId="44" xfId="57" applyFont="1" applyBorder="1" applyAlignment="1" applyProtection="1">
      <alignment horizontal="center" vertical="center"/>
      <protection/>
    </xf>
    <xf numFmtId="0" fontId="3" fillId="0" borderId="32" xfId="57" applyFont="1" applyBorder="1" applyAlignment="1">
      <alignment horizontal="center" vertical="center" wrapText="1"/>
      <protection/>
    </xf>
    <xf numFmtId="0" fontId="3" fillId="0" borderId="33" xfId="57" applyFont="1" applyBorder="1" applyAlignment="1">
      <alignment horizontal="center" vertical="center" wrapText="1"/>
      <protection/>
    </xf>
    <xf numFmtId="0" fontId="3" fillId="0" borderId="45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46" xfId="57" applyFont="1" applyBorder="1" applyAlignment="1">
      <alignment horizontal="center" vertical="center" wrapText="1"/>
      <protection/>
    </xf>
    <xf numFmtId="0" fontId="3" fillId="0" borderId="47" xfId="57" applyFont="1" applyBorder="1" applyAlignment="1">
      <alignment horizontal="center" vertical="center" wrapText="1"/>
      <protection/>
    </xf>
    <xf numFmtId="0" fontId="8" fillId="0" borderId="36" xfId="57" applyFont="1" applyFill="1" applyBorder="1" applyAlignment="1">
      <alignment horizontal="center" vertical="center" wrapText="1"/>
      <protection/>
    </xf>
    <xf numFmtId="0" fontId="8" fillId="0" borderId="37" xfId="57" applyFont="1" applyFill="1" applyBorder="1" applyAlignment="1">
      <alignment horizontal="center" vertical="center" wrapText="1"/>
      <protection/>
    </xf>
    <xf numFmtId="0" fontId="8" fillId="0" borderId="43" xfId="57" applyFont="1" applyFill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26" xfId="57" applyFont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 wrapText="1"/>
      <protection/>
    </xf>
    <xf numFmtId="0" fontId="9" fillId="0" borderId="44" xfId="57" applyFont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/>
      <protection/>
    </xf>
    <xf numFmtId="0" fontId="8" fillId="0" borderId="48" xfId="57" applyFont="1" applyBorder="1" applyAlignment="1" applyProtection="1">
      <alignment horizontal="left" vertical="center" wrapText="1"/>
      <protection/>
    </xf>
    <xf numFmtId="0" fontId="8" fillId="0" borderId="49" xfId="57" applyFont="1" applyBorder="1" applyAlignment="1" applyProtection="1">
      <alignment horizontal="left" vertical="center" wrapText="1"/>
      <protection/>
    </xf>
    <xf numFmtId="0" fontId="8" fillId="0" borderId="41" xfId="57" applyFont="1" applyBorder="1" applyAlignment="1" applyProtection="1">
      <alignment horizontal="left" vertical="center" wrapText="1"/>
      <protection/>
    </xf>
    <xf numFmtId="0" fontId="2" fillId="0" borderId="49" xfId="57" applyFont="1" applyBorder="1" applyAlignment="1" applyProtection="1">
      <alignment horizontal="center" vertical="center"/>
      <protection/>
    </xf>
    <xf numFmtId="0" fontId="3" fillId="0" borderId="11" xfId="57" applyFont="1" applyBorder="1" applyAlignment="1" applyProtection="1">
      <alignment horizontal="center" vertical="center"/>
      <protection locked="0"/>
    </xf>
    <xf numFmtId="0" fontId="3" fillId="0" borderId="18" xfId="57" applyFont="1" applyBorder="1" applyAlignment="1" applyProtection="1">
      <alignment horizontal="center" vertical="center"/>
      <protection locked="0"/>
    </xf>
    <xf numFmtId="0" fontId="3" fillId="0" borderId="15" xfId="57" applyFont="1" applyBorder="1" applyAlignment="1" applyProtection="1">
      <alignment horizontal="center" vertical="center"/>
      <protection locked="0"/>
    </xf>
    <xf numFmtId="0" fontId="7" fillId="0" borderId="31" xfId="57" applyFont="1" applyFill="1" applyBorder="1" applyAlignment="1" applyProtection="1">
      <alignment horizontal="left" vertical="center" wrapText="1"/>
      <protection/>
    </xf>
    <xf numFmtId="0" fontId="7" fillId="0" borderId="26" xfId="57" applyFont="1" applyFill="1" applyBorder="1" applyAlignment="1" applyProtection="1">
      <alignment horizontal="left" vertical="center" wrapText="1"/>
      <protection/>
    </xf>
    <xf numFmtId="0" fontId="7" fillId="0" borderId="18" xfId="57" applyFont="1" applyFill="1" applyBorder="1" applyAlignment="1" applyProtection="1">
      <alignment horizontal="left" vertical="center" wrapText="1"/>
      <protection/>
    </xf>
    <xf numFmtId="0" fontId="3" fillId="0" borderId="26" xfId="57" applyFont="1" applyBorder="1" applyAlignment="1" applyProtection="1">
      <alignment horizontal="center" vertical="center"/>
      <protection locked="0"/>
    </xf>
    <xf numFmtId="0" fontId="3" fillId="0" borderId="11" xfId="57" applyFont="1" applyBorder="1" applyAlignment="1" applyProtection="1">
      <alignment horizontal="center" vertical="center"/>
      <protection/>
    </xf>
    <xf numFmtId="0" fontId="3" fillId="0" borderId="26" xfId="57" applyFont="1" applyBorder="1" applyAlignment="1" applyProtection="1">
      <alignment horizontal="center" vertical="center"/>
      <protection/>
    </xf>
    <xf numFmtId="0" fontId="3" fillId="0" borderId="18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0" fontId="2" fillId="0" borderId="26" xfId="57" applyFont="1" applyBorder="1" applyAlignment="1" applyProtection="1">
      <alignment horizontal="center" vertical="center"/>
      <protection/>
    </xf>
    <xf numFmtId="0" fontId="2" fillId="0" borderId="18" xfId="57" applyFont="1" applyBorder="1" applyAlignment="1" applyProtection="1">
      <alignment horizontal="center" vertical="center"/>
      <protection/>
    </xf>
    <xf numFmtId="0" fontId="9" fillId="0" borderId="31" xfId="57" applyFont="1" applyFill="1" applyBorder="1" applyAlignment="1" applyProtection="1">
      <alignment horizontal="left" vertical="center" wrapText="1"/>
      <protection/>
    </xf>
    <xf numFmtId="0" fontId="9" fillId="0" borderId="26" xfId="57" applyFont="1" applyFill="1" applyBorder="1" applyAlignment="1" applyProtection="1">
      <alignment horizontal="left" vertical="center" wrapText="1"/>
      <protection/>
    </xf>
    <xf numFmtId="0" fontId="9" fillId="0" borderId="18" xfId="57" applyFont="1" applyFill="1" applyBorder="1" applyAlignment="1" applyProtection="1">
      <alignment horizontal="left" vertical="center" wrapText="1"/>
      <protection/>
    </xf>
    <xf numFmtId="0" fontId="9" fillId="0" borderId="35" xfId="57" applyFont="1" applyBorder="1" applyAlignment="1" applyProtection="1">
      <alignment horizontal="left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0" fontId="9" fillId="0" borderId="25" xfId="57" applyFont="1" applyBorder="1" applyAlignment="1" applyProtection="1">
      <alignment horizontal="left" vertical="center" wrapText="1"/>
      <protection/>
    </xf>
    <xf numFmtId="0" fontId="5" fillId="0" borderId="50" xfId="57" applyFont="1" applyBorder="1" applyAlignment="1" applyProtection="1">
      <alignment horizontal="center" vertical="center" wrapText="1"/>
      <protection/>
    </xf>
    <xf numFmtId="0" fontId="5" fillId="0" borderId="51" xfId="57" applyFont="1" applyBorder="1" applyAlignment="1" applyProtection="1">
      <alignment horizontal="center" vertical="center" wrapText="1"/>
      <protection/>
    </xf>
    <xf numFmtId="0" fontId="39" fillId="0" borderId="51" xfId="57" applyFont="1" applyBorder="1" applyAlignment="1" applyProtection="1">
      <alignment horizontal="center" vertical="center" wrapText="1"/>
      <protection/>
    </xf>
    <xf numFmtId="0" fontId="39" fillId="0" borderId="36" xfId="57" applyFont="1" applyFill="1" applyBorder="1" applyAlignment="1">
      <alignment horizontal="center" vertical="center" wrapText="1"/>
      <protection/>
    </xf>
    <xf numFmtId="0" fontId="39" fillId="0" borderId="37" xfId="57" applyFont="1" applyFill="1" applyBorder="1" applyAlignment="1">
      <alignment horizontal="center" vertical="center" wrapText="1"/>
      <protection/>
    </xf>
    <xf numFmtId="0" fontId="39" fillId="0" borderId="38" xfId="57" applyFont="1" applyFill="1" applyBorder="1" applyAlignment="1">
      <alignment horizontal="center" vertical="center" wrapText="1"/>
      <protection/>
    </xf>
    <xf numFmtId="0" fontId="41" fillId="0" borderId="51" xfId="57" applyFont="1" applyBorder="1" applyAlignment="1" applyProtection="1">
      <alignment horizontal="center" vertical="center" wrapText="1"/>
      <protection/>
    </xf>
    <xf numFmtId="0" fontId="41" fillId="0" borderId="39" xfId="57" applyFont="1" applyBorder="1" applyAlignment="1" applyProtection="1">
      <alignment horizontal="center" vertical="center" wrapText="1"/>
      <protection/>
    </xf>
    <xf numFmtId="0" fontId="8" fillId="0" borderId="52" xfId="57" applyFont="1" applyBorder="1" applyAlignment="1" applyProtection="1">
      <alignment horizontal="center" vertical="center" wrapText="1"/>
      <protection/>
    </xf>
    <xf numFmtId="0" fontId="8" fillId="0" borderId="14" xfId="57" applyFont="1" applyBorder="1" applyAlignment="1" applyProtection="1">
      <alignment horizontal="center" vertical="center" wrapText="1"/>
      <protection/>
    </xf>
    <xf numFmtId="0" fontId="7" fillId="0" borderId="53" xfId="57" applyFont="1" applyBorder="1" applyAlignment="1" applyProtection="1">
      <alignment horizontal="left" vertical="center" wrapText="1"/>
      <protection/>
    </xf>
    <xf numFmtId="0" fontId="7" fillId="0" borderId="12" xfId="57" applyFont="1" applyBorder="1" applyAlignment="1" applyProtection="1">
      <alignment horizontal="left" vertical="center" wrapText="1"/>
      <protection/>
    </xf>
    <xf numFmtId="0" fontId="3" fillId="0" borderId="12" xfId="57" applyFont="1" applyBorder="1" applyAlignment="1" applyProtection="1">
      <alignment horizontal="center" vertical="center"/>
      <protection/>
    </xf>
    <xf numFmtId="0" fontId="2" fillId="0" borderId="54" xfId="57" applyFont="1" applyBorder="1" applyAlignment="1" applyProtection="1">
      <alignment horizontal="center" vertical="center"/>
      <protection/>
    </xf>
    <xf numFmtId="0" fontId="8" fillId="0" borderId="31" xfId="57" applyFont="1" applyBorder="1" applyAlignment="1" applyProtection="1">
      <alignment horizontal="left" vertical="center" wrapText="1"/>
      <protection/>
    </xf>
    <xf numFmtId="0" fontId="8" fillId="0" borderId="26" xfId="57" applyFont="1" applyBorder="1" applyAlignment="1" applyProtection="1">
      <alignment horizontal="left" vertical="center" wrapText="1"/>
      <protection/>
    </xf>
    <xf numFmtId="0" fontId="8" fillId="0" borderId="40" xfId="57" applyFont="1" applyBorder="1" applyAlignment="1" applyProtection="1">
      <alignment horizontal="left" vertical="center" wrapText="1"/>
      <protection/>
    </xf>
    <xf numFmtId="0" fontId="39" fillId="0" borderId="55" xfId="57" applyFont="1" applyBorder="1" applyAlignment="1">
      <alignment horizontal="center" vertical="center"/>
      <protection/>
    </xf>
    <xf numFmtId="0" fontId="39" fillId="0" borderId="56" xfId="57" applyFont="1" applyBorder="1" applyAlignment="1">
      <alignment horizontal="center" vertical="center"/>
      <protection/>
    </xf>
    <xf numFmtId="0" fontId="5" fillId="0" borderId="32" xfId="57" applyFont="1" applyBorder="1" applyAlignment="1">
      <alignment horizontal="center" vertical="center" wrapText="1"/>
      <protection/>
    </xf>
    <xf numFmtId="0" fontId="5" fillId="0" borderId="33" xfId="57" applyFont="1" applyBorder="1" applyAlignment="1">
      <alignment horizontal="center" vertical="center" wrapText="1"/>
      <protection/>
    </xf>
    <xf numFmtId="0" fontId="5" fillId="0" borderId="57" xfId="57" applyFont="1" applyBorder="1" applyAlignment="1">
      <alignment horizontal="center" vertical="center" wrapText="1"/>
      <protection/>
    </xf>
    <xf numFmtId="0" fontId="5" fillId="0" borderId="45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58" xfId="57" applyFont="1" applyBorder="1" applyAlignment="1">
      <alignment horizontal="center" vertical="center" wrapText="1"/>
      <protection/>
    </xf>
    <xf numFmtId="0" fontId="5" fillId="0" borderId="35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59" xfId="57" applyFont="1" applyBorder="1" applyAlignment="1">
      <alignment horizontal="center" vertical="center" wrapText="1"/>
      <protection/>
    </xf>
    <xf numFmtId="0" fontId="37" fillId="0" borderId="60" xfId="57" applyFont="1" applyFill="1" applyBorder="1" applyAlignment="1">
      <alignment horizontal="center"/>
      <protection/>
    </xf>
    <xf numFmtId="0" fontId="37" fillId="0" borderId="55" xfId="57" applyFont="1" applyFill="1" applyBorder="1" applyAlignment="1">
      <alignment horizontal="center"/>
      <protection/>
    </xf>
    <xf numFmtId="0" fontId="37" fillId="0" borderId="61" xfId="57" applyFont="1" applyFill="1" applyBorder="1" applyAlignment="1">
      <alignment horizontal="center"/>
      <protection/>
    </xf>
    <xf numFmtId="0" fontId="37" fillId="0" borderId="56" xfId="57" applyFont="1" applyFill="1" applyBorder="1" applyAlignment="1">
      <alignment horizontal="center"/>
      <protection/>
    </xf>
    <xf numFmtId="0" fontId="38" fillId="0" borderId="32" xfId="57" applyFont="1" applyFill="1" applyBorder="1" applyAlignment="1">
      <alignment horizontal="center" vertical="center" wrapText="1"/>
      <protection/>
    </xf>
    <xf numFmtId="0" fontId="38" fillId="0" borderId="33" xfId="57" applyFont="1" applyFill="1" applyBorder="1" applyAlignment="1">
      <alignment horizontal="center" vertical="center" wrapText="1"/>
      <protection/>
    </xf>
    <xf numFmtId="0" fontId="38" fillId="0" borderId="34" xfId="57" applyFont="1" applyFill="1" applyBorder="1" applyAlignment="1">
      <alignment horizontal="center" vertical="center" wrapText="1"/>
      <protection/>
    </xf>
    <xf numFmtId="0" fontId="38" fillId="0" borderId="35" xfId="57" applyFont="1" applyFill="1" applyBorder="1" applyAlignment="1">
      <alignment horizontal="center" vertical="center" wrapText="1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38" fillId="0" borderId="25" xfId="57" applyFont="1" applyFill="1" applyBorder="1" applyAlignment="1">
      <alignment horizontal="center" vertical="center" wrapText="1"/>
      <protection/>
    </xf>
    <xf numFmtId="0" fontId="39" fillId="0" borderId="61" xfId="57" applyFont="1" applyFill="1" applyBorder="1" applyAlignment="1">
      <alignment horizontal="center" vertical="center" wrapText="1"/>
      <protection/>
    </xf>
    <xf numFmtId="0" fontId="39" fillId="0" borderId="33" xfId="57" applyFont="1" applyFill="1" applyBorder="1" applyAlignment="1">
      <alignment horizontal="center" vertical="center" wrapText="1"/>
      <protection/>
    </xf>
    <xf numFmtId="0" fontId="39" fillId="0" borderId="34" xfId="57" applyFont="1" applyFill="1" applyBorder="1" applyAlignment="1">
      <alignment horizontal="center" vertical="center" wrapText="1"/>
      <protection/>
    </xf>
    <xf numFmtId="0" fontId="39" fillId="0" borderId="24" xfId="57" applyFont="1" applyFill="1" applyBorder="1" applyAlignment="1">
      <alignment horizontal="center" vertical="center" wrapText="1"/>
      <protection/>
    </xf>
    <xf numFmtId="0" fontId="39" fillId="0" borderId="10" xfId="57" applyFont="1" applyFill="1" applyBorder="1" applyAlignment="1">
      <alignment horizontal="center" vertical="center" wrapText="1"/>
      <protection/>
    </xf>
    <xf numFmtId="0" fontId="39" fillId="0" borderId="25" xfId="57" applyFont="1" applyFill="1" applyBorder="1" applyAlignment="1">
      <alignment horizontal="center" vertical="center" wrapText="1"/>
      <protection/>
    </xf>
    <xf numFmtId="0" fontId="38" fillId="0" borderId="61" xfId="57" applyFont="1" applyFill="1" applyBorder="1" applyAlignment="1">
      <alignment horizontal="center" vertical="center" wrapText="1"/>
      <protection/>
    </xf>
    <xf numFmtId="0" fontId="38" fillId="0" borderId="24" xfId="57" applyFont="1" applyFill="1" applyBorder="1" applyAlignment="1">
      <alignment horizontal="center" vertical="center" wrapText="1"/>
      <protection/>
    </xf>
    <xf numFmtId="0" fontId="39" fillId="0" borderId="30" xfId="57" applyFont="1" applyFill="1" applyBorder="1" applyAlignment="1">
      <alignment horizontal="center"/>
      <protection/>
    </xf>
    <xf numFmtId="0" fontId="39" fillId="0" borderId="28" xfId="57" applyFont="1" applyFill="1" applyBorder="1" applyAlignment="1">
      <alignment horizontal="center"/>
      <protection/>
    </xf>
    <xf numFmtId="0" fontId="39" fillId="0" borderId="62" xfId="57" applyFont="1" applyFill="1" applyBorder="1" applyAlignment="1">
      <alignment horizontal="center"/>
      <protection/>
    </xf>
    <xf numFmtId="0" fontId="40" fillId="0" borderId="55" xfId="57" applyFont="1" applyFill="1" applyBorder="1" applyAlignment="1">
      <alignment horizontal="center" vertical="center" wrapText="1"/>
      <protection/>
    </xf>
    <xf numFmtId="0" fontId="39" fillId="0" borderId="55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 applyProtection="1">
      <alignment horizontal="left" indent="1"/>
      <protection locked="0"/>
    </xf>
    <xf numFmtId="0" fontId="2" fillId="0" borderId="0" xfId="57" applyFont="1" applyAlignment="1">
      <alignment horizontal="right"/>
      <protection/>
    </xf>
    <xf numFmtId="0" fontId="2" fillId="0" borderId="0" xfId="57" applyFont="1" applyBorder="1" applyAlignment="1">
      <alignment horizontal="right"/>
      <protection/>
    </xf>
    <xf numFmtId="0" fontId="2" fillId="0" borderId="0" xfId="56" applyFont="1" applyAlignment="1" applyProtection="1">
      <alignment horizontal="center"/>
      <protection/>
    </xf>
    <xf numFmtId="164" fontId="4" fillId="0" borderId="0" xfId="46" applyNumberFormat="1" applyFont="1" applyAlignment="1" applyProtection="1">
      <alignment horizontal="center"/>
      <protection/>
    </xf>
    <xf numFmtId="164" fontId="2" fillId="0" borderId="0" xfId="47" applyNumberFormat="1" applyFont="1" applyAlignment="1">
      <alignment horizontal="right"/>
    </xf>
    <xf numFmtId="0" fontId="4" fillId="0" borderId="10" xfId="0" applyFont="1" applyBorder="1" applyAlignment="1" applyProtection="1">
      <alignment horizontal="left" indent="1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0" fillId="0" borderId="10" xfId="57" applyFont="1" applyBorder="1" applyAlignment="1" applyProtection="1">
      <alignment horizontal="left" indent="1"/>
      <protection/>
    </xf>
    <xf numFmtId="0" fontId="2" fillId="0" borderId="0" xfId="57" applyFont="1" applyAlignment="1" applyProtection="1">
      <alignment horizontal="right"/>
      <protection/>
    </xf>
    <xf numFmtId="0" fontId="2" fillId="0" borderId="0" xfId="57" applyFont="1" applyBorder="1" applyAlignment="1" applyProtection="1">
      <alignment horizontal="right"/>
      <protection/>
    </xf>
    <xf numFmtId="0" fontId="4" fillId="0" borderId="10" xfId="57" applyFont="1" applyBorder="1" applyAlignment="1" applyProtection="1">
      <alignment horizontal="left" indent="1"/>
      <protection/>
    </xf>
    <xf numFmtId="164" fontId="2" fillId="0" borderId="0" xfId="47" applyNumberFormat="1" applyFont="1" applyAlignment="1" applyProtection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_Juzgado 1a. Instancia Militar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616">
    <dxf>
      <font>
        <b/>
        <i val="0"/>
        <color rgb="FFC00000"/>
      </font>
      <fill>
        <patternFill>
          <bgColor rgb="FF00B05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  <color rgb="FFC00000"/>
      </font>
      <fill>
        <patternFill>
          <bgColor rgb="FF00B05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  <color rgb="FFC00000"/>
      </font>
      <fill>
        <patternFill>
          <bgColor rgb="FF00B05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  <color rgb="FFC00000"/>
      </font>
      <fill>
        <patternFill>
          <bgColor rgb="FF00B05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  <color rgb="FFC00000"/>
      </font>
      <fill>
        <patternFill>
          <bgColor rgb="FF00B05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  <color rgb="FFC00000"/>
      </font>
      <fill>
        <patternFill>
          <bgColor rgb="FF00B05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  <color rgb="FFC00000"/>
      </font>
      <fill>
        <patternFill>
          <bgColor rgb="FF00B05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  <color rgb="FFC00000"/>
      </font>
      <fill>
        <patternFill>
          <bgColor rgb="FF00B05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  <color rgb="FFC00000"/>
      </font>
      <fill>
        <patternFill>
          <bgColor rgb="FF00B05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  <color rgb="FFC00000"/>
      </font>
      <fill>
        <patternFill>
          <bgColor rgb="FF00B05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  <color rgb="FFC00000"/>
      </font>
      <fill>
        <patternFill>
          <bgColor rgb="FF00B05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C0000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00B05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name val="Cambria"/>
        <color rgb="FFC0000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C00000"/>
      </font>
      <fill>
        <patternFill>
          <bgColor rgb="FF00B050"/>
        </patternFill>
      </fill>
      <border/>
    </dxf>
    <dxf>
      <font>
        <color rgb="FFC0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247650</xdr:colOff>
      <xdr:row>3</xdr:row>
      <xdr:rowOff>0</xdr:rowOff>
    </xdr:to>
    <xdr:grpSp>
      <xdr:nvGrpSpPr>
        <xdr:cNvPr id="1" name="44 Grupo"/>
        <xdr:cNvGrpSpPr>
          <a:grpSpLocks/>
        </xdr:cNvGrpSpPr>
      </xdr:nvGrpSpPr>
      <xdr:grpSpPr>
        <a:xfrm>
          <a:off x="0" y="0"/>
          <a:ext cx="6296025" cy="523875"/>
          <a:chOff x="0" y="0"/>
          <a:chExt cx="6368143" cy="503490"/>
        </a:xfrm>
        <a:solidFill>
          <a:srgbClr val="FFFFFF"/>
        </a:solidFill>
      </xdr:grpSpPr>
      <xdr:pic>
        <xdr:nvPicPr>
          <xdr:cNvPr id="2" name="Picture 56" descr="Organo Judicial Gold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90532" y="20265"/>
            <a:ext cx="477611" cy="4695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7"/>
          <xdr:cNvSpPr txBox="1">
            <a:spLocks noChangeArrowheads="1"/>
          </xdr:cNvSpPr>
        </xdr:nvSpPr>
        <xdr:spPr>
          <a:xfrm>
            <a:off x="483979" y="94908"/>
            <a:ext cx="2357805" cy="3138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CONSEJO NACIONAL DE LA JUDICATURA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TÉCNICA DE EVALUACIÓN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3235017" y="36503"/>
            <a:ext cx="2738301" cy="430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CORTE SUPREMA DE JUSTICIA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DIRECCIÓN DE PLANIFICACIÓN INSTITUCIONAL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DE INFORMACION Y ESTADISTICA
</a:t>
            </a:r>
          </a:p>
        </xdr:txBody>
      </xdr:sp>
      <xdr:grpSp>
        <xdr:nvGrpSpPr>
          <xdr:cNvPr id="5" name="Group 59"/>
          <xdr:cNvGrpSpPr>
            <a:grpSpLocks/>
          </xdr:cNvGrpSpPr>
        </xdr:nvGrpSpPr>
        <xdr:grpSpPr>
          <a:xfrm>
            <a:off x="0" y="0"/>
            <a:ext cx="560397" cy="503490"/>
            <a:chOff x="1731" y="1403"/>
            <a:chExt cx="6117" cy="4910"/>
          </a:xfrm>
          <a:solidFill>
            <a:srgbClr val="FFFFFF"/>
          </a:solidFill>
        </xdr:grpSpPr>
        <xdr:pic>
          <xdr:nvPicPr>
            <xdr:cNvPr id="6" name="Picture 60" descr="logo CNJ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731" y="1403"/>
              <a:ext cx="6117" cy="491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Oval 61"/>
            <xdr:cNvSpPr>
              <a:spLocks/>
            </xdr:cNvSpPr>
          </xdr:nvSpPr>
          <xdr:spPr>
            <a:xfrm>
              <a:off x="2278" y="1782"/>
              <a:ext cx="4868" cy="426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6</xdr:col>
      <xdr:colOff>161925</xdr:colOff>
      <xdr:row>78</xdr:row>
      <xdr:rowOff>114300</xdr:rowOff>
    </xdr:from>
    <xdr:to>
      <xdr:col>21</xdr:col>
      <xdr:colOff>333375</xdr:colOff>
      <xdr:row>80</xdr:row>
      <xdr:rowOff>66675</xdr:rowOff>
    </xdr:to>
    <xdr:pic>
      <xdr:nvPicPr>
        <xdr:cNvPr id="8" name="4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3468350"/>
          <a:ext cx="446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2</xdr:row>
      <xdr:rowOff>161925</xdr:rowOff>
    </xdr:from>
    <xdr:to>
      <xdr:col>21</xdr:col>
      <xdr:colOff>361950</xdr:colOff>
      <xdr:row>3</xdr:row>
      <xdr:rowOff>180975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5734050" y="4857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2014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247650</xdr:colOff>
      <xdr:row>3</xdr:row>
      <xdr:rowOff>0</xdr:rowOff>
    </xdr:to>
    <xdr:grpSp>
      <xdr:nvGrpSpPr>
        <xdr:cNvPr id="1" name="44 Grupo"/>
        <xdr:cNvGrpSpPr>
          <a:grpSpLocks/>
        </xdr:cNvGrpSpPr>
      </xdr:nvGrpSpPr>
      <xdr:grpSpPr>
        <a:xfrm>
          <a:off x="0" y="0"/>
          <a:ext cx="6296025" cy="523875"/>
          <a:chOff x="0" y="0"/>
          <a:chExt cx="6368143" cy="503490"/>
        </a:xfrm>
        <a:solidFill>
          <a:srgbClr val="FFFFFF"/>
        </a:solidFill>
      </xdr:grpSpPr>
      <xdr:pic>
        <xdr:nvPicPr>
          <xdr:cNvPr id="2" name="Picture 56" descr="Organo Judicial Gold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90532" y="20265"/>
            <a:ext cx="477611" cy="4695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7"/>
          <xdr:cNvSpPr txBox="1">
            <a:spLocks noChangeArrowheads="1"/>
          </xdr:cNvSpPr>
        </xdr:nvSpPr>
        <xdr:spPr>
          <a:xfrm>
            <a:off x="483979" y="94908"/>
            <a:ext cx="2357805" cy="3138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CONSEJO NACIONAL DE LA JUDICATURA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TÉCNICA DE EVALUACIÓN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3235017" y="36503"/>
            <a:ext cx="2738301" cy="430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CORTE SUPREMA DE JUSTICIA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DIRECCIÓN DE PLANIFICACIÓN INSTITUCIONAL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DE INFORMACION Y ESTADISTICA
</a:t>
            </a:r>
          </a:p>
        </xdr:txBody>
      </xdr:sp>
      <xdr:grpSp>
        <xdr:nvGrpSpPr>
          <xdr:cNvPr id="5" name="Group 59"/>
          <xdr:cNvGrpSpPr>
            <a:grpSpLocks/>
          </xdr:cNvGrpSpPr>
        </xdr:nvGrpSpPr>
        <xdr:grpSpPr>
          <a:xfrm>
            <a:off x="0" y="0"/>
            <a:ext cx="560397" cy="503490"/>
            <a:chOff x="1731" y="1403"/>
            <a:chExt cx="6117" cy="4910"/>
          </a:xfrm>
          <a:solidFill>
            <a:srgbClr val="FFFFFF"/>
          </a:solidFill>
        </xdr:grpSpPr>
        <xdr:pic>
          <xdr:nvPicPr>
            <xdr:cNvPr id="6" name="Picture 60" descr="logo CNJ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731" y="1403"/>
              <a:ext cx="6117" cy="491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Oval 61"/>
            <xdr:cNvSpPr>
              <a:spLocks/>
            </xdr:cNvSpPr>
          </xdr:nvSpPr>
          <xdr:spPr>
            <a:xfrm>
              <a:off x="2278" y="1782"/>
              <a:ext cx="4868" cy="426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6</xdr:col>
      <xdr:colOff>161925</xdr:colOff>
      <xdr:row>78</xdr:row>
      <xdr:rowOff>114300</xdr:rowOff>
    </xdr:from>
    <xdr:to>
      <xdr:col>21</xdr:col>
      <xdr:colOff>333375</xdr:colOff>
      <xdr:row>80</xdr:row>
      <xdr:rowOff>66675</xdr:rowOff>
    </xdr:to>
    <xdr:pic>
      <xdr:nvPicPr>
        <xdr:cNvPr id="8" name="4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3468350"/>
          <a:ext cx="446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2</xdr:row>
      <xdr:rowOff>161925</xdr:rowOff>
    </xdr:from>
    <xdr:to>
      <xdr:col>21</xdr:col>
      <xdr:colOff>361950</xdr:colOff>
      <xdr:row>3</xdr:row>
      <xdr:rowOff>180975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5734050" y="4857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2014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247650</xdr:colOff>
      <xdr:row>3</xdr:row>
      <xdr:rowOff>0</xdr:rowOff>
    </xdr:to>
    <xdr:grpSp>
      <xdr:nvGrpSpPr>
        <xdr:cNvPr id="1" name="44 Grupo"/>
        <xdr:cNvGrpSpPr>
          <a:grpSpLocks/>
        </xdr:cNvGrpSpPr>
      </xdr:nvGrpSpPr>
      <xdr:grpSpPr>
        <a:xfrm>
          <a:off x="0" y="0"/>
          <a:ext cx="6296025" cy="523875"/>
          <a:chOff x="0" y="0"/>
          <a:chExt cx="6368143" cy="503490"/>
        </a:xfrm>
        <a:solidFill>
          <a:srgbClr val="FFFFFF"/>
        </a:solidFill>
      </xdr:grpSpPr>
      <xdr:pic>
        <xdr:nvPicPr>
          <xdr:cNvPr id="2" name="Picture 56" descr="Organo Judicial Gold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90532" y="20265"/>
            <a:ext cx="477611" cy="4695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7"/>
          <xdr:cNvSpPr txBox="1">
            <a:spLocks noChangeArrowheads="1"/>
          </xdr:cNvSpPr>
        </xdr:nvSpPr>
        <xdr:spPr>
          <a:xfrm>
            <a:off x="483979" y="94908"/>
            <a:ext cx="2357805" cy="3138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CONSEJO NACIONAL DE LA JUDICATURA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TÉCNICA DE EVALUACIÓN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3235017" y="36503"/>
            <a:ext cx="2738301" cy="430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CORTE SUPREMA DE JUSTICIA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DIRECCIÓN DE PLANIFICACIÓN INSTITUCIONAL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DE INFORMACION Y ESTADISTICA
</a:t>
            </a:r>
          </a:p>
        </xdr:txBody>
      </xdr:sp>
      <xdr:grpSp>
        <xdr:nvGrpSpPr>
          <xdr:cNvPr id="5" name="Group 59"/>
          <xdr:cNvGrpSpPr>
            <a:grpSpLocks/>
          </xdr:cNvGrpSpPr>
        </xdr:nvGrpSpPr>
        <xdr:grpSpPr>
          <a:xfrm>
            <a:off x="0" y="0"/>
            <a:ext cx="560397" cy="503490"/>
            <a:chOff x="1731" y="1403"/>
            <a:chExt cx="6117" cy="4910"/>
          </a:xfrm>
          <a:solidFill>
            <a:srgbClr val="FFFFFF"/>
          </a:solidFill>
        </xdr:grpSpPr>
        <xdr:pic>
          <xdr:nvPicPr>
            <xdr:cNvPr id="6" name="Picture 60" descr="logo CNJ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731" y="1403"/>
              <a:ext cx="6117" cy="491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Oval 61"/>
            <xdr:cNvSpPr>
              <a:spLocks/>
            </xdr:cNvSpPr>
          </xdr:nvSpPr>
          <xdr:spPr>
            <a:xfrm>
              <a:off x="2278" y="1782"/>
              <a:ext cx="4868" cy="426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6</xdr:col>
      <xdr:colOff>161925</xdr:colOff>
      <xdr:row>78</xdr:row>
      <xdr:rowOff>114300</xdr:rowOff>
    </xdr:from>
    <xdr:to>
      <xdr:col>21</xdr:col>
      <xdr:colOff>333375</xdr:colOff>
      <xdr:row>80</xdr:row>
      <xdr:rowOff>66675</xdr:rowOff>
    </xdr:to>
    <xdr:pic>
      <xdr:nvPicPr>
        <xdr:cNvPr id="8" name="4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3468350"/>
          <a:ext cx="446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2</xdr:row>
      <xdr:rowOff>161925</xdr:rowOff>
    </xdr:from>
    <xdr:to>
      <xdr:col>21</xdr:col>
      <xdr:colOff>361950</xdr:colOff>
      <xdr:row>3</xdr:row>
      <xdr:rowOff>180975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5734050" y="4857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2014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247650</xdr:colOff>
      <xdr:row>3</xdr:row>
      <xdr:rowOff>0</xdr:rowOff>
    </xdr:to>
    <xdr:grpSp>
      <xdr:nvGrpSpPr>
        <xdr:cNvPr id="1" name="44 Grupo"/>
        <xdr:cNvGrpSpPr>
          <a:grpSpLocks/>
        </xdr:cNvGrpSpPr>
      </xdr:nvGrpSpPr>
      <xdr:grpSpPr>
        <a:xfrm>
          <a:off x="0" y="0"/>
          <a:ext cx="6296025" cy="523875"/>
          <a:chOff x="0" y="0"/>
          <a:chExt cx="6368143" cy="503490"/>
        </a:xfrm>
        <a:solidFill>
          <a:srgbClr val="FFFFFF"/>
        </a:solidFill>
      </xdr:grpSpPr>
      <xdr:pic>
        <xdr:nvPicPr>
          <xdr:cNvPr id="2" name="Picture 56" descr="Organo Judicial Gold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90532" y="20265"/>
            <a:ext cx="477611" cy="4695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7"/>
          <xdr:cNvSpPr txBox="1">
            <a:spLocks noChangeArrowheads="1"/>
          </xdr:cNvSpPr>
        </xdr:nvSpPr>
        <xdr:spPr>
          <a:xfrm>
            <a:off x="483979" y="94908"/>
            <a:ext cx="2357805" cy="3138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CONSEJO NACIONAL DE LA JUDICATURA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TÉCNICA DE EVALUACIÓN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3235017" y="36503"/>
            <a:ext cx="2738301" cy="430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CORTE SUPREMA DE JUSTICIA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DIRECCIÓN DE PLANIFICACIÓN INSTITUCIONAL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DE INFORMACION Y ESTADISTICA
</a:t>
            </a:r>
          </a:p>
        </xdr:txBody>
      </xdr:sp>
      <xdr:grpSp>
        <xdr:nvGrpSpPr>
          <xdr:cNvPr id="5" name="Group 59"/>
          <xdr:cNvGrpSpPr>
            <a:grpSpLocks/>
          </xdr:cNvGrpSpPr>
        </xdr:nvGrpSpPr>
        <xdr:grpSpPr>
          <a:xfrm>
            <a:off x="0" y="0"/>
            <a:ext cx="560397" cy="503490"/>
            <a:chOff x="1731" y="1403"/>
            <a:chExt cx="6117" cy="4910"/>
          </a:xfrm>
          <a:solidFill>
            <a:srgbClr val="FFFFFF"/>
          </a:solidFill>
        </xdr:grpSpPr>
        <xdr:pic>
          <xdr:nvPicPr>
            <xdr:cNvPr id="6" name="Picture 60" descr="logo CNJ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731" y="1403"/>
              <a:ext cx="6117" cy="491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Oval 61"/>
            <xdr:cNvSpPr>
              <a:spLocks/>
            </xdr:cNvSpPr>
          </xdr:nvSpPr>
          <xdr:spPr>
            <a:xfrm>
              <a:off x="2278" y="1782"/>
              <a:ext cx="4868" cy="426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6</xdr:col>
      <xdr:colOff>161925</xdr:colOff>
      <xdr:row>78</xdr:row>
      <xdr:rowOff>114300</xdr:rowOff>
    </xdr:from>
    <xdr:to>
      <xdr:col>21</xdr:col>
      <xdr:colOff>333375</xdr:colOff>
      <xdr:row>80</xdr:row>
      <xdr:rowOff>66675</xdr:rowOff>
    </xdr:to>
    <xdr:pic>
      <xdr:nvPicPr>
        <xdr:cNvPr id="8" name="4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3468350"/>
          <a:ext cx="446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2</xdr:row>
      <xdr:rowOff>161925</xdr:rowOff>
    </xdr:from>
    <xdr:to>
      <xdr:col>21</xdr:col>
      <xdr:colOff>361950</xdr:colOff>
      <xdr:row>3</xdr:row>
      <xdr:rowOff>180975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5734050" y="4857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247650</xdr:colOff>
      <xdr:row>3</xdr:row>
      <xdr:rowOff>0</xdr:rowOff>
    </xdr:to>
    <xdr:grpSp>
      <xdr:nvGrpSpPr>
        <xdr:cNvPr id="1" name="44 Grupo"/>
        <xdr:cNvGrpSpPr>
          <a:grpSpLocks/>
        </xdr:cNvGrpSpPr>
      </xdr:nvGrpSpPr>
      <xdr:grpSpPr>
        <a:xfrm>
          <a:off x="0" y="0"/>
          <a:ext cx="6296025" cy="523875"/>
          <a:chOff x="0" y="0"/>
          <a:chExt cx="6368143" cy="503490"/>
        </a:xfrm>
        <a:solidFill>
          <a:srgbClr val="FFFFFF"/>
        </a:solidFill>
      </xdr:grpSpPr>
      <xdr:pic>
        <xdr:nvPicPr>
          <xdr:cNvPr id="2" name="Picture 56" descr="Organo Judicial Gold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90532" y="20265"/>
            <a:ext cx="477611" cy="4695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7"/>
          <xdr:cNvSpPr txBox="1">
            <a:spLocks noChangeArrowheads="1"/>
          </xdr:cNvSpPr>
        </xdr:nvSpPr>
        <xdr:spPr>
          <a:xfrm>
            <a:off x="483979" y="94908"/>
            <a:ext cx="2357805" cy="3138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CONSEJO NACIONAL DE LA JUDICATURA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TÉCNICA DE EVALUACIÓN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3235017" y="36503"/>
            <a:ext cx="2738301" cy="430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CORTE SUPREMA DE JUSTICIA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DIRECCIÓN DE PLANIFICACIÓN INSTITUCIONAL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DE INFORMACION Y ESTADISTICA
</a:t>
            </a:r>
          </a:p>
        </xdr:txBody>
      </xdr:sp>
      <xdr:grpSp>
        <xdr:nvGrpSpPr>
          <xdr:cNvPr id="5" name="Group 59"/>
          <xdr:cNvGrpSpPr>
            <a:grpSpLocks/>
          </xdr:cNvGrpSpPr>
        </xdr:nvGrpSpPr>
        <xdr:grpSpPr>
          <a:xfrm>
            <a:off x="0" y="0"/>
            <a:ext cx="560397" cy="503490"/>
            <a:chOff x="1731" y="1403"/>
            <a:chExt cx="6117" cy="4910"/>
          </a:xfrm>
          <a:solidFill>
            <a:srgbClr val="FFFFFF"/>
          </a:solidFill>
        </xdr:grpSpPr>
        <xdr:pic>
          <xdr:nvPicPr>
            <xdr:cNvPr id="6" name="Picture 60" descr="logo CNJ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731" y="1403"/>
              <a:ext cx="6117" cy="491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Oval 61"/>
            <xdr:cNvSpPr>
              <a:spLocks/>
            </xdr:cNvSpPr>
          </xdr:nvSpPr>
          <xdr:spPr>
            <a:xfrm>
              <a:off x="2278" y="1782"/>
              <a:ext cx="4868" cy="426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6</xdr:col>
      <xdr:colOff>161925</xdr:colOff>
      <xdr:row>78</xdr:row>
      <xdr:rowOff>114300</xdr:rowOff>
    </xdr:from>
    <xdr:to>
      <xdr:col>21</xdr:col>
      <xdr:colOff>333375</xdr:colOff>
      <xdr:row>80</xdr:row>
      <xdr:rowOff>66675</xdr:rowOff>
    </xdr:to>
    <xdr:pic>
      <xdr:nvPicPr>
        <xdr:cNvPr id="8" name="4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3468350"/>
          <a:ext cx="446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2</xdr:row>
      <xdr:rowOff>161925</xdr:rowOff>
    </xdr:from>
    <xdr:to>
      <xdr:col>21</xdr:col>
      <xdr:colOff>361950</xdr:colOff>
      <xdr:row>3</xdr:row>
      <xdr:rowOff>180975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5734050" y="4857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2014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247650</xdr:colOff>
      <xdr:row>3</xdr:row>
      <xdr:rowOff>0</xdr:rowOff>
    </xdr:to>
    <xdr:grpSp>
      <xdr:nvGrpSpPr>
        <xdr:cNvPr id="1" name="44 Grupo"/>
        <xdr:cNvGrpSpPr>
          <a:grpSpLocks/>
        </xdr:cNvGrpSpPr>
      </xdr:nvGrpSpPr>
      <xdr:grpSpPr>
        <a:xfrm>
          <a:off x="0" y="0"/>
          <a:ext cx="6296025" cy="523875"/>
          <a:chOff x="0" y="0"/>
          <a:chExt cx="6368143" cy="503490"/>
        </a:xfrm>
        <a:solidFill>
          <a:srgbClr val="FFFFFF"/>
        </a:solidFill>
      </xdr:grpSpPr>
      <xdr:pic>
        <xdr:nvPicPr>
          <xdr:cNvPr id="2" name="Picture 56" descr="Organo Judicial Gold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90532" y="20265"/>
            <a:ext cx="477611" cy="4695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7"/>
          <xdr:cNvSpPr txBox="1">
            <a:spLocks noChangeArrowheads="1"/>
          </xdr:cNvSpPr>
        </xdr:nvSpPr>
        <xdr:spPr>
          <a:xfrm>
            <a:off x="483979" y="94908"/>
            <a:ext cx="2357805" cy="3138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CONSEJO NACIONAL DE LA JUDICATURA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TÉCNICA DE EVALUACIÓN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3235017" y="36503"/>
            <a:ext cx="2738301" cy="430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CORTE SUPREMA DE JUSTICIA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DIRECCIÓN DE PLANIFICACIÓN INSTITUCIONAL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DE INFORMACION Y ESTADISTICA
</a:t>
            </a:r>
          </a:p>
        </xdr:txBody>
      </xdr:sp>
      <xdr:grpSp>
        <xdr:nvGrpSpPr>
          <xdr:cNvPr id="5" name="Group 59"/>
          <xdr:cNvGrpSpPr>
            <a:grpSpLocks/>
          </xdr:cNvGrpSpPr>
        </xdr:nvGrpSpPr>
        <xdr:grpSpPr>
          <a:xfrm>
            <a:off x="0" y="0"/>
            <a:ext cx="560397" cy="503490"/>
            <a:chOff x="1731" y="1403"/>
            <a:chExt cx="6117" cy="4910"/>
          </a:xfrm>
          <a:solidFill>
            <a:srgbClr val="FFFFFF"/>
          </a:solidFill>
        </xdr:grpSpPr>
        <xdr:pic>
          <xdr:nvPicPr>
            <xdr:cNvPr id="6" name="Picture 60" descr="logo CNJ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731" y="1403"/>
              <a:ext cx="6117" cy="491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Oval 61"/>
            <xdr:cNvSpPr>
              <a:spLocks/>
            </xdr:cNvSpPr>
          </xdr:nvSpPr>
          <xdr:spPr>
            <a:xfrm>
              <a:off x="2278" y="1782"/>
              <a:ext cx="4868" cy="426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6</xdr:col>
      <xdr:colOff>161925</xdr:colOff>
      <xdr:row>78</xdr:row>
      <xdr:rowOff>114300</xdr:rowOff>
    </xdr:from>
    <xdr:to>
      <xdr:col>21</xdr:col>
      <xdr:colOff>333375</xdr:colOff>
      <xdr:row>80</xdr:row>
      <xdr:rowOff>66675</xdr:rowOff>
    </xdr:to>
    <xdr:pic>
      <xdr:nvPicPr>
        <xdr:cNvPr id="8" name="4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3468350"/>
          <a:ext cx="446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2</xdr:row>
      <xdr:rowOff>161925</xdr:rowOff>
    </xdr:from>
    <xdr:to>
      <xdr:col>21</xdr:col>
      <xdr:colOff>361950</xdr:colOff>
      <xdr:row>3</xdr:row>
      <xdr:rowOff>180975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5734050" y="4857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2014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247650</xdr:colOff>
      <xdr:row>3</xdr:row>
      <xdr:rowOff>0</xdr:rowOff>
    </xdr:to>
    <xdr:grpSp>
      <xdr:nvGrpSpPr>
        <xdr:cNvPr id="1" name="44 Grupo"/>
        <xdr:cNvGrpSpPr>
          <a:grpSpLocks/>
        </xdr:cNvGrpSpPr>
      </xdr:nvGrpSpPr>
      <xdr:grpSpPr>
        <a:xfrm>
          <a:off x="0" y="0"/>
          <a:ext cx="6296025" cy="523875"/>
          <a:chOff x="0" y="0"/>
          <a:chExt cx="6368143" cy="503490"/>
        </a:xfrm>
        <a:solidFill>
          <a:srgbClr val="FFFFFF"/>
        </a:solidFill>
      </xdr:grpSpPr>
      <xdr:pic>
        <xdr:nvPicPr>
          <xdr:cNvPr id="2" name="Picture 56" descr="Organo Judicial Gold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90532" y="20265"/>
            <a:ext cx="477611" cy="4695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7"/>
          <xdr:cNvSpPr txBox="1">
            <a:spLocks noChangeArrowheads="1"/>
          </xdr:cNvSpPr>
        </xdr:nvSpPr>
        <xdr:spPr>
          <a:xfrm>
            <a:off x="483979" y="94908"/>
            <a:ext cx="2357805" cy="3138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CONSEJO NACIONAL DE LA JUDICATURA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TÉCNICA DE EVALUACIÓN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3235017" y="36503"/>
            <a:ext cx="2738301" cy="430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CORTE SUPREMA DE JUSTICIA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DIRECCIÓN DE PLANIFICACIÓN INSTITUCIONAL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DE INFORMACION Y ESTADISTICA
</a:t>
            </a:r>
          </a:p>
        </xdr:txBody>
      </xdr:sp>
      <xdr:grpSp>
        <xdr:nvGrpSpPr>
          <xdr:cNvPr id="5" name="Group 59"/>
          <xdr:cNvGrpSpPr>
            <a:grpSpLocks/>
          </xdr:cNvGrpSpPr>
        </xdr:nvGrpSpPr>
        <xdr:grpSpPr>
          <a:xfrm>
            <a:off x="0" y="0"/>
            <a:ext cx="560397" cy="503490"/>
            <a:chOff x="1731" y="1403"/>
            <a:chExt cx="6117" cy="4910"/>
          </a:xfrm>
          <a:solidFill>
            <a:srgbClr val="FFFFFF"/>
          </a:solidFill>
        </xdr:grpSpPr>
        <xdr:pic>
          <xdr:nvPicPr>
            <xdr:cNvPr id="6" name="Picture 60" descr="logo CNJ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731" y="1403"/>
              <a:ext cx="6117" cy="491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Oval 61"/>
            <xdr:cNvSpPr>
              <a:spLocks/>
            </xdr:cNvSpPr>
          </xdr:nvSpPr>
          <xdr:spPr>
            <a:xfrm>
              <a:off x="2278" y="1782"/>
              <a:ext cx="4868" cy="426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6</xdr:col>
      <xdr:colOff>161925</xdr:colOff>
      <xdr:row>78</xdr:row>
      <xdr:rowOff>114300</xdr:rowOff>
    </xdr:from>
    <xdr:to>
      <xdr:col>21</xdr:col>
      <xdr:colOff>333375</xdr:colOff>
      <xdr:row>80</xdr:row>
      <xdr:rowOff>66675</xdr:rowOff>
    </xdr:to>
    <xdr:pic>
      <xdr:nvPicPr>
        <xdr:cNvPr id="8" name="4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3468350"/>
          <a:ext cx="446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2</xdr:row>
      <xdr:rowOff>161925</xdr:rowOff>
    </xdr:from>
    <xdr:to>
      <xdr:col>21</xdr:col>
      <xdr:colOff>361950</xdr:colOff>
      <xdr:row>3</xdr:row>
      <xdr:rowOff>180975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5734050" y="4857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2014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247650</xdr:colOff>
      <xdr:row>3</xdr:row>
      <xdr:rowOff>0</xdr:rowOff>
    </xdr:to>
    <xdr:grpSp>
      <xdr:nvGrpSpPr>
        <xdr:cNvPr id="1" name="44 Grupo"/>
        <xdr:cNvGrpSpPr>
          <a:grpSpLocks/>
        </xdr:cNvGrpSpPr>
      </xdr:nvGrpSpPr>
      <xdr:grpSpPr>
        <a:xfrm>
          <a:off x="0" y="0"/>
          <a:ext cx="6296025" cy="523875"/>
          <a:chOff x="0" y="0"/>
          <a:chExt cx="6368143" cy="503490"/>
        </a:xfrm>
        <a:solidFill>
          <a:srgbClr val="FFFFFF"/>
        </a:solidFill>
      </xdr:grpSpPr>
      <xdr:pic>
        <xdr:nvPicPr>
          <xdr:cNvPr id="2" name="Picture 56" descr="Organo Judicial Gold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90532" y="20265"/>
            <a:ext cx="477611" cy="4695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7"/>
          <xdr:cNvSpPr txBox="1">
            <a:spLocks noChangeArrowheads="1"/>
          </xdr:cNvSpPr>
        </xdr:nvSpPr>
        <xdr:spPr>
          <a:xfrm>
            <a:off x="483979" y="94908"/>
            <a:ext cx="2357805" cy="3138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CONSEJO NACIONAL DE LA JUDICATURA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TÉCNICA DE EVALUACIÓN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3235017" y="36503"/>
            <a:ext cx="2738301" cy="430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CORTE SUPREMA DE JUSTICIA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DIRECCIÓN DE PLANIFICACIÓN INSTITUCIONAL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DE INFORMACION Y ESTADISTICA
</a:t>
            </a:r>
          </a:p>
        </xdr:txBody>
      </xdr:sp>
      <xdr:grpSp>
        <xdr:nvGrpSpPr>
          <xdr:cNvPr id="5" name="Group 59"/>
          <xdr:cNvGrpSpPr>
            <a:grpSpLocks/>
          </xdr:cNvGrpSpPr>
        </xdr:nvGrpSpPr>
        <xdr:grpSpPr>
          <a:xfrm>
            <a:off x="0" y="0"/>
            <a:ext cx="560397" cy="503490"/>
            <a:chOff x="1731" y="1403"/>
            <a:chExt cx="6117" cy="4910"/>
          </a:xfrm>
          <a:solidFill>
            <a:srgbClr val="FFFFFF"/>
          </a:solidFill>
        </xdr:grpSpPr>
        <xdr:pic>
          <xdr:nvPicPr>
            <xdr:cNvPr id="6" name="Picture 60" descr="logo CNJ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731" y="1403"/>
              <a:ext cx="6117" cy="491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Oval 61"/>
            <xdr:cNvSpPr>
              <a:spLocks/>
            </xdr:cNvSpPr>
          </xdr:nvSpPr>
          <xdr:spPr>
            <a:xfrm>
              <a:off x="2278" y="1782"/>
              <a:ext cx="4868" cy="426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6</xdr:col>
      <xdr:colOff>161925</xdr:colOff>
      <xdr:row>78</xdr:row>
      <xdr:rowOff>114300</xdr:rowOff>
    </xdr:from>
    <xdr:to>
      <xdr:col>21</xdr:col>
      <xdr:colOff>333375</xdr:colOff>
      <xdr:row>80</xdr:row>
      <xdr:rowOff>66675</xdr:rowOff>
    </xdr:to>
    <xdr:pic>
      <xdr:nvPicPr>
        <xdr:cNvPr id="8" name="4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3468350"/>
          <a:ext cx="446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2</xdr:row>
      <xdr:rowOff>161925</xdr:rowOff>
    </xdr:from>
    <xdr:to>
      <xdr:col>21</xdr:col>
      <xdr:colOff>361950</xdr:colOff>
      <xdr:row>3</xdr:row>
      <xdr:rowOff>180975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5734050" y="4857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2014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247650</xdr:colOff>
      <xdr:row>3</xdr:row>
      <xdr:rowOff>0</xdr:rowOff>
    </xdr:to>
    <xdr:grpSp>
      <xdr:nvGrpSpPr>
        <xdr:cNvPr id="1" name="44 Grupo"/>
        <xdr:cNvGrpSpPr>
          <a:grpSpLocks/>
        </xdr:cNvGrpSpPr>
      </xdr:nvGrpSpPr>
      <xdr:grpSpPr>
        <a:xfrm>
          <a:off x="0" y="0"/>
          <a:ext cx="6296025" cy="523875"/>
          <a:chOff x="0" y="0"/>
          <a:chExt cx="6368143" cy="503490"/>
        </a:xfrm>
        <a:solidFill>
          <a:srgbClr val="FFFFFF"/>
        </a:solidFill>
      </xdr:grpSpPr>
      <xdr:pic>
        <xdr:nvPicPr>
          <xdr:cNvPr id="2" name="Picture 56" descr="Organo Judicial Gold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90532" y="20265"/>
            <a:ext cx="477611" cy="4695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7"/>
          <xdr:cNvSpPr txBox="1">
            <a:spLocks noChangeArrowheads="1"/>
          </xdr:cNvSpPr>
        </xdr:nvSpPr>
        <xdr:spPr>
          <a:xfrm>
            <a:off x="483979" y="94908"/>
            <a:ext cx="2357805" cy="3138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CONSEJO NACIONAL DE LA JUDICATURA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TÉCNICA DE EVALUACIÓN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3235017" y="36503"/>
            <a:ext cx="2738301" cy="430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CORTE SUPREMA DE JUSTICIA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DIRECCIÓN DE PLANIFICACIÓN INSTITUCIONAL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DE INFORMACION Y ESTADISTICA
</a:t>
            </a:r>
          </a:p>
        </xdr:txBody>
      </xdr:sp>
      <xdr:grpSp>
        <xdr:nvGrpSpPr>
          <xdr:cNvPr id="5" name="Group 59"/>
          <xdr:cNvGrpSpPr>
            <a:grpSpLocks/>
          </xdr:cNvGrpSpPr>
        </xdr:nvGrpSpPr>
        <xdr:grpSpPr>
          <a:xfrm>
            <a:off x="0" y="0"/>
            <a:ext cx="560397" cy="503490"/>
            <a:chOff x="1731" y="1403"/>
            <a:chExt cx="6117" cy="4910"/>
          </a:xfrm>
          <a:solidFill>
            <a:srgbClr val="FFFFFF"/>
          </a:solidFill>
        </xdr:grpSpPr>
        <xdr:pic>
          <xdr:nvPicPr>
            <xdr:cNvPr id="6" name="Picture 60" descr="logo CNJ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731" y="1403"/>
              <a:ext cx="6117" cy="491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Oval 61"/>
            <xdr:cNvSpPr>
              <a:spLocks/>
            </xdr:cNvSpPr>
          </xdr:nvSpPr>
          <xdr:spPr>
            <a:xfrm>
              <a:off x="2278" y="1782"/>
              <a:ext cx="4868" cy="426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6</xdr:col>
      <xdr:colOff>161925</xdr:colOff>
      <xdr:row>78</xdr:row>
      <xdr:rowOff>114300</xdr:rowOff>
    </xdr:from>
    <xdr:to>
      <xdr:col>21</xdr:col>
      <xdr:colOff>333375</xdr:colOff>
      <xdr:row>80</xdr:row>
      <xdr:rowOff>66675</xdr:rowOff>
    </xdr:to>
    <xdr:pic>
      <xdr:nvPicPr>
        <xdr:cNvPr id="8" name="4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3468350"/>
          <a:ext cx="446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2</xdr:row>
      <xdr:rowOff>161925</xdr:rowOff>
    </xdr:from>
    <xdr:to>
      <xdr:col>21</xdr:col>
      <xdr:colOff>361950</xdr:colOff>
      <xdr:row>3</xdr:row>
      <xdr:rowOff>180975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5734050" y="4857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2014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247650</xdr:colOff>
      <xdr:row>3</xdr:row>
      <xdr:rowOff>0</xdr:rowOff>
    </xdr:to>
    <xdr:grpSp>
      <xdr:nvGrpSpPr>
        <xdr:cNvPr id="1" name="44 Grupo"/>
        <xdr:cNvGrpSpPr>
          <a:grpSpLocks/>
        </xdr:cNvGrpSpPr>
      </xdr:nvGrpSpPr>
      <xdr:grpSpPr>
        <a:xfrm>
          <a:off x="0" y="0"/>
          <a:ext cx="6296025" cy="523875"/>
          <a:chOff x="0" y="0"/>
          <a:chExt cx="6368143" cy="503490"/>
        </a:xfrm>
        <a:solidFill>
          <a:srgbClr val="FFFFFF"/>
        </a:solidFill>
      </xdr:grpSpPr>
      <xdr:pic>
        <xdr:nvPicPr>
          <xdr:cNvPr id="2" name="Picture 56" descr="Organo Judicial Gold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90532" y="20265"/>
            <a:ext cx="477611" cy="4695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7"/>
          <xdr:cNvSpPr txBox="1">
            <a:spLocks noChangeArrowheads="1"/>
          </xdr:cNvSpPr>
        </xdr:nvSpPr>
        <xdr:spPr>
          <a:xfrm>
            <a:off x="483979" y="94908"/>
            <a:ext cx="2357805" cy="3138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CONSEJO NACIONAL DE LA JUDICATURA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TÉCNICA DE EVALUACIÓN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3235017" y="36503"/>
            <a:ext cx="2738301" cy="430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CORTE SUPREMA DE JUSTICIA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DIRECCIÓN DE PLANIFICACIÓN INSTITUCIONAL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DE INFORMACION Y ESTADISTICA
</a:t>
            </a:r>
          </a:p>
        </xdr:txBody>
      </xdr:sp>
      <xdr:grpSp>
        <xdr:nvGrpSpPr>
          <xdr:cNvPr id="5" name="Group 59"/>
          <xdr:cNvGrpSpPr>
            <a:grpSpLocks/>
          </xdr:cNvGrpSpPr>
        </xdr:nvGrpSpPr>
        <xdr:grpSpPr>
          <a:xfrm>
            <a:off x="0" y="0"/>
            <a:ext cx="560397" cy="503490"/>
            <a:chOff x="1731" y="1403"/>
            <a:chExt cx="6117" cy="4910"/>
          </a:xfrm>
          <a:solidFill>
            <a:srgbClr val="FFFFFF"/>
          </a:solidFill>
        </xdr:grpSpPr>
        <xdr:pic>
          <xdr:nvPicPr>
            <xdr:cNvPr id="6" name="Picture 60" descr="logo CNJ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731" y="1403"/>
              <a:ext cx="6117" cy="491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Oval 61"/>
            <xdr:cNvSpPr>
              <a:spLocks/>
            </xdr:cNvSpPr>
          </xdr:nvSpPr>
          <xdr:spPr>
            <a:xfrm>
              <a:off x="2278" y="1782"/>
              <a:ext cx="4868" cy="426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6</xdr:col>
      <xdr:colOff>161925</xdr:colOff>
      <xdr:row>78</xdr:row>
      <xdr:rowOff>114300</xdr:rowOff>
    </xdr:from>
    <xdr:to>
      <xdr:col>21</xdr:col>
      <xdr:colOff>333375</xdr:colOff>
      <xdr:row>80</xdr:row>
      <xdr:rowOff>66675</xdr:rowOff>
    </xdr:to>
    <xdr:pic>
      <xdr:nvPicPr>
        <xdr:cNvPr id="8" name="4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3468350"/>
          <a:ext cx="446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2</xdr:row>
      <xdr:rowOff>161925</xdr:rowOff>
    </xdr:from>
    <xdr:to>
      <xdr:col>21</xdr:col>
      <xdr:colOff>361950</xdr:colOff>
      <xdr:row>3</xdr:row>
      <xdr:rowOff>180975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5734050" y="4857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2014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247650</xdr:colOff>
      <xdr:row>3</xdr:row>
      <xdr:rowOff>0</xdr:rowOff>
    </xdr:to>
    <xdr:grpSp>
      <xdr:nvGrpSpPr>
        <xdr:cNvPr id="1" name="44 Grupo"/>
        <xdr:cNvGrpSpPr>
          <a:grpSpLocks/>
        </xdr:cNvGrpSpPr>
      </xdr:nvGrpSpPr>
      <xdr:grpSpPr>
        <a:xfrm>
          <a:off x="0" y="0"/>
          <a:ext cx="6296025" cy="523875"/>
          <a:chOff x="0" y="0"/>
          <a:chExt cx="6368143" cy="503490"/>
        </a:xfrm>
        <a:solidFill>
          <a:srgbClr val="FFFFFF"/>
        </a:solidFill>
      </xdr:grpSpPr>
      <xdr:pic>
        <xdr:nvPicPr>
          <xdr:cNvPr id="2" name="Picture 56" descr="Organo Judicial Gold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90532" y="20265"/>
            <a:ext cx="477611" cy="4695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7"/>
          <xdr:cNvSpPr txBox="1">
            <a:spLocks noChangeArrowheads="1"/>
          </xdr:cNvSpPr>
        </xdr:nvSpPr>
        <xdr:spPr>
          <a:xfrm>
            <a:off x="483979" y="94908"/>
            <a:ext cx="2357805" cy="3138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CONSEJO NACIONAL DE LA JUDICATURA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TÉCNICA DE EVALUACIÓN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3235017" y="36503"/>
            <a:ext cx="2738301" cy="430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CORTE SUPREMA DE JUSTICIA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DIRECCIÓN DE PLANIFICACIÓN INSTITUCIONAL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DE INFORMACION Y ESTADISTICA
</a:t>
            </a:r>
          </a:p>
        </xdr:txBody>
      </xdr:sp>
      <xdr:grpSp>
        <xdr:nvGrpSpPr>
          <xdr:cNvPr id="5" name="Group 59"/>
          <xdr:cNvGrpSpPr>
            <a:grpSpLocks/>
          </xdr:cNvGrpSpPr>
        </xdr:nvGrpSpPr>
        <xdr:grpSpPr>
          <a:xfrm>
            <a:off x="0" y="0"/>
            <a:ext cx="560397" cy="503490"/>
            <a:chOff x="1731" y="1403"/>
            <a:chExt cx="6117" cy="4910"/>
          </a:xfrm>
          <a:solidFill>
            <a:srgbClr val="FFFFFF"/>
          </a:solidFill>
        </xdr:grpSpPr>
        <xdr:pic>
          <xdr:nvPicPr>
            <xdr:cNvPr id="6" name="Picture 60" descr="logo CNJ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731" y="1403"/>
              <a:ext cx="6117" cy="491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Oval 61"/>
            <xdr:cNvSpPr>
              <a:spLocks/>
            </xdr:cNvSpPr>
          </xdr:nvSpPr>
          <xdr:spPr>
            <a:xfrm>
              <a:off x="2278" y="1782"/>
              <a:ext cx="4868" cy="426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6</xdr:col>
      <xdr:colOff>161925</xdr:colOff>
      <xdr:row>78</xdr:row>
      <xdr:rowOff>114300</xdr:rowOff>
    </xdr:from>
    <xdr:to>
      <xdr:col>21</xdr:col>
      <xdr:colOff>333375</xdr:colOff>
      <xdr:row>80</xdr:row>
      <xdr:rowOff>66675</xdr:rowOff>
    </xdr:to>
    <xdr:pic>
      <xdr:nvPicPr>
        <xdr:cNvPr id="8" name="4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3468350"/>
          <a:ext cx="446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2</xdr:row>
      <xdr:rowOff>161925</xdr:rowOff>
    </xdr:from>
    <xdr:to>
      <xdr:col>21</xdr:col>
      <xdr:colOff>361950</xdr:colOff>
      <xdr:row>3</xdr:row>
      <xdr:rowOff>180975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5734050" y="4857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2014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247650</xdr:colOff>
      <xdr:row>3</xdr:row>
      <xdr:rowOff>0</xdr:rowOff>
    </xdr:to>
    <xdr:grpSp>
      <xdr:nvGrpSpPr>
        <xdr:cNvPr id="1" name="44 Grupo"/>
        <xdr:cNvGrpSpPr>
          <a:grpSpLocks/>
        </xdr:cNvGrpSpPr>
      </xdr:nvGrpSpPr>
      <xdr:grpSpPr>
        <a:xfrm>
          <a:off x="0" y="0"/>
          <a:ext cx="6296025" cy="523875"/>
          <a:chOff x="0" y="0"/>
          <a:chExt cx="6368143" cy="503490"/>
        </a:xfrm>
        <a:solidFill>
          <a:srgbClr val="FFFFFF"/>
        </a:solidFill>
      </xdr:grpSpPr>
      <xdr:pic>
        <xdr:nvPicPr>
          <xdr:cNvPr id="2" name="Picture 56" descr="Organo Judicial Gold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90532" y="20265"/>
            <a:ext cx="477611" cy="4695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7"/>
          <xdr:cNvSpPr txBox="1">
            <a:spLocks noChangeArrowheads="1"/>
          </xdr:cNvSpPr>
        </xdr:nvSpPr>
        <xdr:spPr>
          <a:xfrm>
            <a:off x="483979" y="94908"/>
            <a:ext cx="2357805" cy="3138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CONSEJO NACIONAL DE LA JUDICATURA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TÉCNICA DE EVALUACIÓN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3235017" y="36503"/>
            <a:ext cx="2738301" cy="430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CORTE SUPREMA DE JUSTICIA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DIRECCIÓN DE PLANIFICACIÓN INSTITUCIONAL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DE INFORMACION Y ESTADISTICA
</a:t>
            </a:r>
          </a:p>
        </xdr:txBody>
      </xdr:sp>
      <xdr:grpSp>
        <xdr:nvGrpSpPr>
          <xdr:cNvPr id="5" name="Group 59"/>
          <xdr:cNvGrpSpPr>
            <a:grpSpLocks/>
          </xdr:cNvGrpSpPr>
        </xdr:nvGrpSpPr>
        <xdr:grpSpPr>
          <a:xfrm>
            <a:off x="0" y="0"/>
            <a:ext cx="560397" cy="503490"/>
            <a:chOff x="1731" y="1403"/>
            <a:chExt cx="6117" cy="4910"/>
          </a:xfrm>
          <a:solidFill>
            <a:srgbClr val="FFFFFF"/>
          </a:solidFill>
        </xdr:grpSpPr>
        <xdr:pic>
          <xdr:nvPicPr>
            <xdr:cNvPr id="6" name="Picture 60" descr="logo CNJ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731" y="1403"/>
              <a:ext cx="6117" cy="491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Oval 61"/>
            <xdr:cNvSpPr>
              <a:spLocks/>
            </xdr:cNvSpPr>
          </xdr:nvSpPr>
          <xdr:spPr>
            <a:xfrm>
              <a:off x="2278" y="1782"/>
              <a:ext cx="4868" cy="426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6</xdr:col>
      <xdr:colOff>161925</xdr:colOff>
      <xdr:row>78</xdr:row>
      <xdr:rowOff>114300</xdr:rowOff>
    </xdr:from>
    <xdr:to>
      <xdr:col>21</xdr:col>
      <xdr:colOff>333375</xdr:colOff>
      <xdr:row>80</xdr:row>
      <xdr:rowOff>66675</xdr:rowOff>
    </xdr:to>
    <xdr:pic>
      <xdr:nvPicPr>
        <xdr:cNvPr id="8" name="4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3468350"/>
          <a:ext cx="446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2</xdr:row>
      <xdr:rowOff>161925</xdr:rowOff>
    </xdr:from>
    <xdr:to>
      <xdr:col>21</xdr:col>
      <xdr:colOff>361950</xdr:colOff>
      <xdr:row>3</xdr:row>
      <xdr:rowOff>180975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5734050" y="4857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zoomScale="130" zoomScaleNormal="130" zoomScalePageLayoutView="0" workbookViewId="0" topLeftCell="A1">
      <selection activeCell="B6" sqref="B6:F6"/>
    </sheetView>
  </sheetViews>
  <sheetFormatPr defaultColWidth="12" defaultRowHeight="12.75"/>
  <cols>
    <col min="1" max="1" width="11" style="39" customWidth="1"/>
    <col min="2" max="2" width="6.5" style="39" customWidth="1"/>
    <col min="3" max="3" width="3.66015625" style="39" customWidth="1"/>
    <col min="4" max="4" width="2.83203125" style="39" customWidth="1"/>
    <col min="5" max="5" width="3.66015625" style="39" customWidth="1"/>
    <col min="6" max="6" width="3" style="39" customWidth="1"/>
    <col min="7" max="7" width="4.83203125" style="39" customWidth="1"/>
    <col min="8" max="8" width="3.16015625" style="39" customWidth="1"/>
    <col min="9" max="9" width="4.83203125" style="39" customWidth="1"/>
    <col min="10" max="10" width="6.33203125" style="39" customWidth="1"/>
    <col min="11" max="11" width="7.16015625" style="39" customWidth="1"/>
    <col min="12" max="12" width="7.33203125" style="39" customWidth="1"/>
    <col min="13" max="13" width="1.3359375" style="39" customWidth="1"/>
    <col min="14" max="14" width="4.33203125" style="39" customWidth="1"/>
    <col min="15" max="15" width="5" style="39" customWidth="1"/>
    <col min="16" max="16" width="1.83203125" style="39" customWidth="1"/>
    <col min="17" max="17" width="4.16015625" style="39" customWidth="1"/>
    <col min="18" max="18" width="4.5" style="39" customWidth="1"/>
    <col min="19" max="19" width="7.16015625" style="39" customWidth="1"/>
    <col min="20" max="20" width="6.66015625" style="39" customWidth="1"/>
    <col min="21" max="21" width="6.5" style="39" customWidth="1"/>
    <col min="22" max="22" width="6.83203125" style="39" customWidth="1"/>
    <col min="23" max="16384" width="12" style="39" customWidth="1"/>
  </cols>
  <sheetData>
    <row r="1" spans="1:21" s="2" customFormat="1" ht="12.75" customHeight="1">
      <c r="A1" s="1"/>
      <c r="B1" s="1"/>
      <c r="C1" s="1"/>
      <c r="D1" s="1"/>
      <c r="E1" s="1"/>
      <c r="F1" s="1"/>
      <c r="L1" s="305"/>
      <c r="M1" s="305"/>
      <c r="N1" s="305"/>
      <c r="O1" s="305"/>
      <c r="P1" s="305"/>
      <c r="Q1" s="305"/>
      <c r="R1" s="305"/>
      <c r="S1" s="305"/>
      <c r="T1" s="1"/>
      <c r="U1" s="1"/>
    </row>
    <row r="2" spans="1:21" s="2" customFormat="1" ht="12.75" customHeight="1">
      <c r="A2" s="1"/>
      <c r="B2" s="1"/>
      <c r="C2" s="1"/>
      <c r="D2" s="1"/>
      <c r="E2" s="1"/>
      <c r="F2" s="1"/>
      <c r="L2" s="305"/>
      <c r="M2" s="305"/>
      <c r="N2" s="305"/>
      <c r="O2" s="305"/>
      <c r="P2" s="305"/>
      <c r="Q2" s="305"/>
      <c r="R2" s="305"/>
      <c r="S2" s="305"/>
      <c r="T2" s="1"/>
      <c r="U2" s="1"/>
    </row>
    <row r="3" spans="12:21" s="2" customFormat="1" ht="15.75" customHeight="1">
      <c r="L3" s="305"/>
      <c r="M3" s="305"/>
      <c r="N3" s="305"/>
      <c r="O3" s="305"/>
      <c r="P3" s="305"/>
      <c r="Q3" s="305"/>
      <c r="R3" s="305"/>
      <c r="S3" s="305"/>
      <c r="T3" s="1"/>
      <c r="U3" s="1"/>
    </row>
    <row r="4" spans="1:22" s="3" customFormat="1" ht="31.5" customHeight="1">
      <c r="A4" s="306" t="s">
        <v>123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</row>
    <row r="5" spans="1:14" s="6" customFormat="1" ht="10.5" customHeight="1">
      <c r="A5" s="9"/>
      <c r="B5" s="8"/>
      <c r="C5" s="8"/>
      <c r="D5" s="8"/>
      <c r="F5" s="10"/>
      <c r="G5" s="10"/>
      <c r="H5" s="7"/>
      <c r="I5" s="8"/>
      <c r="K5" s="8"/>
      <c r="L5" s="8"/>
      <c r="M5" s="8"/>
      <c r="N5" s="8"/>
    </row>
    <row r="6" spans="1:22" s="5" customFormat="1" ht="20.25" customHeight="1">
      <c r="A6" s="4" t="s">
        <v>0</v>
      </c>
      <c r="B6" s="79"/>
      <c r="C6" s="79"/>
      <c r="D6" s="79"/>
      <c r="E6" s="79"/>
      <c r="F6" s="79"/>
      <c r="G6" s="7" t="s">
        <v>2</v>
      </c>
      <c r="H6" s="80" t="s">
        <v>3</v>
      </c>
      <c r="I6" s="80"/>
      <c r="J6" s="80"/>
      <c r="K6" s="80"/>
      <c r="L6" s="7" t="s">
        <v>4</v>
      </c>
      <c r="M6" s="79"/>
      <c r="N6" s="79"/>
      <c r="O6" s="79"/>
      <c r="P6" s="79"/>
      <c r="Q6" s="79"/>
      <c r="R6" s="307" t="s">
        <v>1</v>
      </c>
      <c r="S6" s="307"/>
      <c r="T6" s="308"/>
      <c r="U6" s="308"/>
      <c r="V6" s="308"/>
    </row>
    <row r="7" spans="1:14" s="6" customFormat="1" ht="9" customHeight="1">
      <c r="A7" s="9"/>
      <c r="B7" s="8"/>
      <c r="C7" s="8"/>
      <c r="D7" s="8"/>
      <c r="F7" s="10"/>
      <c r="G7" s="10"/>
      <c r="H7" s="7"/>
      <c r="I7" s="8"/>
      <c r="K7" s="8"/>
      <c r="L7" s="8"/>
      <c r="M7" s="8"/>
      <c r="N7" s="8"/>
    </row>
    <row r="8" spans="1:22" s="6" customFormat="1" ht="14.25" customHeight="1">
      <c r="A8" s="4" t="s">
        <v>5</v>
      </c>
      <c r="B8" s="302"/>
      <c r="C8" s="302"/>
      <c r="D8" s="302"/>
      <c r="E8" s="302"/>
      <c r="F8" s="302"/>
      <c r="G8" s="302"/>
      <c r="H8" s="303" t="s">
        <v>6</v>
      </c>
      <c r="I8" s="303"/>
      <c r="J8" s="302"/>
      <c r="K8" s="302"/>
      <c r="L8" s="302"/>
      <c r="M8" s="302"/>
      <c r="N8" s="304" t="s">
        <v>7</v>
      </c>
      <c r="O8" s="304"/>
      <c r="P8" s="302"/>
      <c r="Q8" s="302"/>
      <c r="R8" s="302"/>
      <c r="S8" s="302"/>
      <c r="T8" s="302"/>
      <c r="U8" s="302"/>
      <c r="V8" s="302"/>
    </row>
    <row r="9" spans="8:17" s="11" customFormat="1" ht="9.75" customHeight="1" thickBot="1">
      <c r="H9" s="12"/>
      <c r="I9" s="13"/>
      <c r="J9" s="13"/>
      <c r="K9" s="14"/>
      <c r="L9" s="15"/>
      <c r="O9" s="16"/>
      <c r="Q9" s="17"/>
    </row>
    <row r="10" spans="1:22" s="5" customFormat="1" ht="12.75" customHeight="1" thickBot="1">
      <c r="A10" s="270" t="s">
        <v>8</v>
      </c>
      <c r="B10" s="271"/>
      <c r="C10" s="271"/>
      <c r="D10" s="272"/>
      <c r="E10" s="279" t="s">
        <v>9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1"/>
      <c r="U10" s="281"/>
      <c r="V10" s="282"/>
    </row>
    <row r="11" spans="1:22" s="5" customFormat="1" ht="10.5" customHeight="1" thickBot="1">
      <c r="A11" s="273"/>
      <c r="B11" s="274"/>
      <c r="C11" s="274"/>
      <c r="D11" s="275"/>
      <c r="E11" s="283" t="s">
        <v>10</v>
      </c>
      <c r="F11" s="284"/>
      <c r="G11" s="285"/>
      <c r="H11" s="289" t="s">
        <v>11</v>
      </c>
      <c r="I11" s="290"/>
      <c r="J11" s="291"/>
      <c r="K11" s="285" t="s">
        <v>12</v>
      </c>
      <c r="L11" s="295" t="s">
        <v>13</v>
      </c>
      <c r="M11" s="285"/>
      <c r="N11" s="295" t="s">
        <v>14</v>
      </c>
      <c r="O11" s="284"/>
      <c r="P11" s="285"/>
      <c r="Q11" s="297" t="s">
        <v>15</v>
      </c>
      <c r="R11" s="298"/>
      <c r="S11" s="298"/>
      <c r="T11" s="298"/>
      <c r="U11" s="298"/>
      <c r="V11" s="299"/>
    </row>
    <row r="12" spans="1:22" s="18" customFormat="1" ht="39.75" customHeight="1">
      <c r="A12" s="276"/>
      <c r="B12" s="277"/>
      <c r="C12" s="277"/>
      <c r="D12" s="278"/>
      <c r="E12" s="286"/>
      <c r="F12" s="287"/>
      <c r="G12" s="288"/>
      <c r="H12" s="292"/>
      <c r="I12" s="293"/>
      <c r="J12" s="294"/>
      <c r="K12" s="288"/>
      <c r="L12" s="296"/>
      <c r="M12" s="288"/>
      <c r="N12" s="296"/>
      <c r="O12" s="287"/>
      <c r="P12" s="288"/>
      <c r="Q12" s="300" t="s">
        <v>16</v>
      </c>
      <c r="R12" s="300"/>
      <c r="S12" s="301" t="s">
        <v>17</v>
      </c>
      <c r="T12" s="301"/>
      <c r="U12" s="268" t="s">
        <v>18</v>
      </c>
      <c r="V12" s="269"/>
    </row>
    <row r="13" spans="1:22" s="5" customFormat="1" ht="12.75" customHeight="1">
      <c r="A13" s="265" t="s">
        <v>19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/>
    </row>
    <row r="14" spans="1:22" s="5" customFormat="1" ht="14.25" customHeight="1">
      <c r="A14" s="261" t="s">
        <v>118</v>
      </c>
      <c r="B14" s="262"/>
      <c r="C14" s="262"/>
      <c r="D14" s="262"/>
      <c r="E14" s="175">
        <v>2</v>
      </c>
      <c r="F14" s="175"/>
      <c r="G14" s="175"/>
      <c r="H14" s="232"/>
      <c r="I14" s="238"/>
      <c r="J14" s="233"/>
      <c r="K14" s="20"/>
      <c r="L14" s="263">
        <f>V38</f>
        <v>0</v>
      </c>
      <c r="M14" s="263"/>
      <c r="N14" s="264">
        <f>E14+H14+K14-L14</f>
        <v>2</v>
      </c>
      <c r="O14" s="264"/>
      <c r="P14" s="264"/>
      <c r="Q14" s="175"/>
      <c r="R14" s="175"/>
      <c r="S14" s="175"/>
      <c r="T14" s="175"/>
      <c r="U14" s="175"/>
      <c r="V14" s="234"/>
    </row>
    <row r="15" spans="1:22" s="5" customFormat="1" ht="14.25" customHeight="1">
      <c r="A15" s="265" t="s">
        <v>20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7"/>
    </row>
    <row r="16" spans="1:22" s="5" customFormat="1" ht="13.5" customHeight="1">
      <c r="A16" s="261" t="s">
        <v>21</v>
      </c>
      <c r="B16" s="262"/>
      <c r="C16" s="262"/>
      <c r="D16" s="262"/>
      <c r="E16" s="175"/>
      <c r="F16" s="175"/>
      <c r="G16" s="175"/>
      <c r="H16" s="232"/>
      <c r="I16" s="238"/>
      <c r="J16" s="233"/>
      <c r="K16" s="19"/>
      <c r="L16" s="263">
        <f>V40</f>
        <v>0</v>
      </c>
      <c r="M16" s="263"/>
      <c r="N16" s="264">
        <f>E16+H16+K16-L16</f>
        <v>0</v>
      </c>
      <c r="O16" s="264"/>
      <c r="P16" s="264"/>
      <c r="Q16" s="175"/>
      <c r="R16" s="175"/>
      <c r="S16" s="175"/>
      <c r="T16" s="175"/>
      <c r="U16" s="175"/>
      <c r="V16" s="234"/>
    </row>
    <row r="17" spans="1:22" s="5" customFormat="1" ht="14.25" customHeight="1">
      <c r="A17" s="261" t="s">
        <v>119</v>
      </c>
      <c r="B17" s="262"/>
      <c r="C17" s="262"/>
      <c r="D17" s="262"/>
      <c r="E17" s="175"/>
      <c r="F17" s="175"/>
      <c r="G17" s="175"/>
      <c r="H17" s="232"/>
      <c r="I17" s="238"/>
      <c r="J17" s="233"/>
      <c r="K17" s="19"/>
      <c r="L17" s="263">
        <f>V41</f>
        <v>0</v>
      </c>
      <c r="M17" s="263"/>
      <c r="N17" s="264">
        <f>E17+H17+K17-L17</f>
        <v>0</v>
      </c>
      <c r="O17" s="264"/>
      <c r="P17" s="264"/>
      <c r="Q17" s="175"/>
      <c r="R17" s="175"/>
      <c r="S17" s="175"/>
      <c r="T17" s="175"/>
      <c r="U17" s="175"/>
      <c r="V17" s="234"/>
    </row>
    <row r="18" spans="1:22" s="5" customFormat="1" ht="14.25" customHeight="1">
      <c r="A18" s="261" t="s">
        <v>120</v>
      </c>
      <c r="B18" s="262"/>
      <c r="C18" s="262"/>
      <c r="D18" s="262"/>
      <c r="E18" s="175"/>
      <c r="F18" s="175"/>
      <c r="G18" s="175"/>
      <c r="H18" s="232"/>
      <c r="I18" s="238"/>
      <c r="J18" s="233"/>
      <c r="K18" s="19"/>
      <c r="L18" s="263">
        <f>V42</f>
        <v>0</v>
      </c>
      <c r="M18" s="263"/>
      <c r="N18" s="264">
        <f>E18+H18+K18-L18</f>
        <v>0</v>
      </c>
      <c r="O18" s="264"/>
      <c r="P18" s="264"/>
      <c r="Q18" s="175"/>
      <c r="R18" s="175"/>
      <c r="S18" s="175"/>
      <c r="T18" s="175"/>
      <c r="U18" s="175"/>
      <c r="V18" s="234"/>
    </row>
    <row r="19" spans="1:22" s="5" customFormat="1" ht="18" customHeight="1" thickBot="1">
      <c r="A19" s="259" t="s">
        <v>22</v>
      </c>
      <c r="B19" s="260"/>
      <c r="C19" s="260"/>
      <c r="D19" s="260"/>
      <c r="E19" s="211">
        <f>SUM(E14:G14,E16:G18)</f>
        <v>2</v>
      </c>
      <c r="F19" s="211"/>
      <c r="G19" s="211"/>
      <c r="H19" s="209">
        <f>SUM(H14:J14,H16:J18)</f>
        <v>0</v>
      </c>
      <c r="I19" s="231"/>
      <c r="J19" s="210"/>
      <c r="K19" s="21">
        <f>SUM(K14:K14,K16:K18)</f>
        <v>0</v>
      </c>
      <c r="L19" s="211">
        <f>SUM(L14:M14,L16:M18)</f>
        <v>0</v>
      </c>
      <c r="M19" s="211"/>
      <c r="N19" s="211">
        <f>SUM(N14:P14,N16:P18)</f>
        <v>2</v>
      </c>
      <c r="O19" s="211"/>
      <c r="P19" s="211"/>
      <c r="Q19" s="211">
        <f>SUM(Q14:R14,Q16:R18)</f>
        <v>0</v>
      </c>
      <c r="R19" s="211"/>
      <c r="S19" s="211">
        <f>SUM(S14:T14,S16:T18)</f>
        <v>0</v>
      </c>
      <c r="T19" s="211"/>
      <c r="U19" s="211">
        <f>SUM(U14:V14,U16:V18)</f>
        <v>0</v>
      </c>
      <c r="V19" s="212"/>
    </row>
    <row r="20" spans="1:16" s="5" customFormat="1" ht="8.25" customHeight="1" thickBot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22" s="5" customFormat="1" ht="21" customHeight="1">
      <c r="A21" s="251" t="s">
        <v>24</v>
      </c>
      <c r="B21" s="252"/>
      <c r="C21" s="252"/>
      <c r="D21" s="252"/>
      <c r="E21" s="253" t="s">
        <v>25</v>
      </c>
      <c r="F21" s="253"/>
      <c r="G21" s="253"/>
      <c r="H21" s="253" t="s">
        <v>26</v>
      </c>
      <c r="I21" s="253"/>
      <c r="J21" s="253"/>
      <c r="K21" s="253" t="s">
        <v>27</v>
      </c>
      <c r="L21" s="253"/>
      <c r="M21" s="253"/>
      <c r="N21" s="254" t="s">
        <v>14</v>
      </c>
      <c r="O21" s="255"/>
      <c r="P21" s="256"/>
      <c r="Q21" s="257" t="s">
        <v>28</v>
      </c>
      <c r="R21" s="257"/>
      <c r="S21" s="257" t="s">
        <v>17</v>
      </c>
      <c r="T21" s="257"/>
      <c r="U21" s="257" t="s">
        <v>18</v>
      </c>
      <c r="V21" s="258"/>
    </row>
    <row r="22" spans="1:22" s="5" customFormat="1" ht="14.25" customHeight="1">
      <c r="A22" s="248" t="s">
        <v>29</v>
      </c>
      <c r="B22" s="249"/>
      <c r="C22" s="249"/>
      <c r="D22" s="250"/>
      <c r="E22" s="175"/>
      <c r="F22" s="175"/>
      <c r="G22" s="175"/>
      <c r="H22" s="232"/>
      <c r="I22" s="238"/>
      <c r="J22" s="238"/>
      <c r="K22" s="239">
        <f>V47</f>
        <v>0</v>
      </c>
      <c r="L22" s="240"/>
      <c r="M22" s="241"/>
      <c r="N22" s="242">
        <f>E22+H22-K22</f>
        <v>0</v>
      </c>
      <c r="O22" s="243"/>
      <c r="P22" s="244"/>
      <c r="Q22" s="232"/>
      <c r="R22" s="233"/>
      <c r="S22" s="232"/>
      <c r="T22" s="233"/>
      <c r="U22" s="175"/>
      <c r="V22" s="234"/>
    </row>
    <row r="23" spans="1:22" s="5" customFormat="1" ht="14.25" customHeight="1">
      <c r="A23" s="245" t="s">
        <v>30</v>
      </c>
      <c r="B23" s="246"/>
      <c r="C23" s="246"/>
      <c r="D23" s="247"/>
      <c r="E23" s="175"/>
      <c r="F23" s="175"/>
      <c r="G23" s="175"/>
      <c r="H23" s="232"/>
      <c r="I23" s="238"/>
      <c r="J23" s="238"/>
      <c r="K23" s="239">
        <f aca="true" t="shared" si="0" ref="K23:K31">V48</f>
        <v>0</v>
      </c>
      <c r="L23" s="240"/>
      <c r="M23" s="241"/>
      <c r="N23" s="242">
        <f aca="true" t="shared" si="1" ref="N23:N31">E23+H23-K23</f>
        <v>0</v>
      </c>
      <c r="O23" s="243"/>
      <c r="P23" s="244"/>
      <c r="Q23" s="232"/>
      <c r="R23" s="233"/>
      <c r="S23" s="232"/>
      <c r="T23" s="233"/>
      <c r="U23" s="175"/>
      <c r="V23" s="234"/>
    </row>
    <row r="24" spans="1:22" s="5" customFormat="1" ht="14.25" customHeight="1">
      <c r="A24" s="235" t="s">
        <v>31</v>
      </c>
      <c r="B24" s="236"/>
      <c r="C24" s="236"/>
      <c r="D24" s="237"/>
      <c r="E24" s="175"/>
      <c r="F24" s="175"/>
      <c r="G24" s="175"/>
      <c r="H24" s="232"/>
      <c r="I24" s="238"/>
      <c r="J24" s="238"/>
      <c r="K24" s="239">
        <f t="shared" si="0"/>
        <v>0</v>
      </c>
      <c r="L24" s="240"/>
      <c r="M24" s="241"/>
      <c r="N24" s="242">
        <f t="shared" si="1"/>
        <v>0</v>
      </c>
      <c r="O24" s="243"/>
      <c r="P24" s="244"/>
      <c r="Q24" s="232"/>
      <c r="R24" s="233"/>
      <c r="S24" s="232"/>
      <c r="T24" s="233"/>
      <c r="U24" s="175"/>
      <c r="V24" s="234"/>
    </row>
    <row r="25" spans="1:22" s="5" customFormat="1" ht="14.25" customHeight="1">
      <c r="A25" s="235" t="s">
        <v>32</v>
      </c>
      <c r="B25" s="236"/>
      <c r="C25" s="236"/>
      <c r="D25" s="237"/>
      <c r="E25" s="175"/>
      <c r="F25" s="175"/>
      <c r="G25" s="175"/>
      <c r="H25" s="232"/>
      <c r="I25" s="238"/>
      <c r="J25" s="238"/>
      <c r="K25" s="239">
        <f>V50</f>
        <v>0</v>
      </c>
      <c r="L25" s="240"/>
      <c r="M25" s="241"/>
      <c r="N25" s="242">
        <f t="shared" si="1"/>
        <v>0</v>
      </c>
      <c r="O25" s="243"/>
      <c r="P25" s="244"/>
      <c r="Q25" s="232"/>
      <c r="R25" s="233"/>
      <c r="S25" s="232"/>
      <c r="T25" s="233"/>
      <c r="U25" s="175"/>
      <c r="V25" s="234"/>
    </row>
    <row r="26" spans="1:22" s="5" customFormat="1" ht="14.25" customHeight="1">
      <c r="A26" s="235" t="s">
        <v>33</v>
      </c>
      <c r="B26" s="236"/>
      <c r="C26" s="236"/>
      <c r="D26" s="237"/>
      <c r="E26" s="175"/>
      <c r="F26" s="175"/>
      <c r="G26" s="175"/>
      <c r="H26" s="232"/>
      <c r="I26" s="238"/>
      <c r="J26" s="238"/>
      <c r="K26" s="239">
        <f>V51</f>
        <v>0</v>
      </c>
      <c r="L26" s="240"/>
      <c r="M26" s="241"/>
      <c r="N26" s="242">
        <f t="shared" si="1"/>
        <v>0</v>
      </c>
      <c r="O26" s="243"/>
      <c r="P26" s="244"/>
      <c r="Q26" s="232"/>
      <c r="R26" s="233"/>
      <c r="S26" s="232"/>
      <c r="T26" s="233"/>
      <c r="U26" s="175"/>
      <c r="V26" s="234"/>
    </row>
    <row r="27" spans="1:22" s="5" customFormat="1" ht="14.25" customHeight="1">
      <c r="A27" s="248" t="s">
        <v>34</v>
      </c>
      <c r="B27" s="249"/>
      <c r="C27" s="249"/>
      <c r="D27" s="250"/>
      <c r="E27" s="175"/>
      <c r="F27" s="175"/>
      <c r="G27" s="175"/>
      <c r="H27" s="232"/>
      <c r="I27" s="238"/>
      <c r="J27" s="238"/>
      <c r="K27" s="239">
        <f>V52</f>
        <v>0</v>
      </c>
      <c r="L27" s="240"/>
      <c r="M27" s="241"/>
      <c r="N27" s="242">
        <f t="shared" si="1"/>
        <v>0</v>
      </c>
      <c r="O27" s="243"/>
      <c r="P27" s="244"/>
      <c r="Q27" s="232"/>
      <c r="R27" s="233"/>
      <c r="S27" s="232"/>
      <c r="T27" s="233"/>
      <c r="U27" s="175"/>
      <c r="V27" s="234"/>
    </row>
    <row r="28" spans="1:22" s="5" customFormat="1" ht="14.25" customHeight="1">
      <c r="A28" s="245" t="s">
        <v>35</v>
      </c>
      <c r="B28" s="246"/>
      <c r="C28" s="246"/>
      <c r="D28" s="247"/>
      <c r="E28" s="175"/>
      <c r="F28" s="175"/>
      <c r="G28" s="175"/>
      <c r="H28" s="232"/>
      <c r="I28" s="238"/>
      <c r="J28" s="238"/>
      <c r="K28" s="239">
        <f>V53</f>
        <v>0</v>
      </c>
      <c r="L28" s="240"/>
      <c r="M28" s="241"/>
      <c r="N28" s="242">
        <f t="shared" si="1"/>
        <v>0</v>
      </c>
      <c r="O28" s="243"/>
      <c r="P28" s="244"/>
      <c r="Q28" s="232"/>
      <c r="R28" s="233"/>
      <c r="S28" s="232"/>
      <c r="T28" s="233"/>
      <c r="U28" s="175"/>
      <c r="V28" s="234"/>
    </row>
    <row r="29" spans="1:22" s="5" customFormat="1" ht="14.25" customHeight="1">
      <c r="A29" s="235" t="s">
        <v>36</v>
      </c>
      <c r="B29" s="236"/>
      <c r="C29" s="236"/>
      <c r="D29" s="237"/>
      <c r="E29" s="175"/>
      <c r="F29" s="175"/>
      <c r="G29" s="175"/>
      <c r="H29" s="232"/>
      <c r="I29" s="238"/>
      <c r="J29" s="238"/>
      <c r="K29" s="239">
        <f>V54</f>
        <v>0</v>
      </c>
      <c r="L29" s="240"/>
      <c r="M29" s="241"/>
      <c r="N29" s="242">
        <f t="shared" si="1"/>
        <v>0</v>
      </c>
      <c r="O29" s="243"/>
      <c r="P29" s="244"/>
      <c r="Q29" s="232"/>
      <c r="R29" s="233"/>
      <c r="S29" s="232"/>
      <c r="T29" s="233"/>
      <c r="U29" s="175"/>
      <c r="V29" s="234"/>
    </row>
    <row r="30" spans="1:22" s="5" customFormat="1" ht="14.25" customHeight="1">
      <c r="A30" s="235" t="s">
        <v>37</v>
      </c>
      <c r="B30" s="236"/>
      <c r="C30" s="236"/>
      <c r="D30" s="237"/>
      <c r="E30" s="175"/>
      <c r="F30" s="175"/>
      <c r="G30" s="175"/>
      <c r="H30" s="232"/>
      <c r="I30" s="238"/>
      <c r="J30" s="238"/>
      <c r="K30" s="239">
        <f t="shared" si="0"/>
        <v>0</v>
      </c>
      <c r="L30" s="240"/>
      <c r="M30" s="241"/>
      <c r="N30" s="242">
        <f t="shared" si="1"/>
        <v>0</v>
      </c>
      <c r="O30" s="243"/>
      <c r="P30" s="244"/>
      <c r="Q30" s="232"/>
      <c r="R30" s="233"/>
      <c r="S30" s="232"/>
      <c r="T30" s="233"/>
      <c r="U30" s="175"/>
      <c r="V30" s="234"/>
    </row>
    <row r="31" spans="1:22" s="5" customFormat="1" ht="14.25" customHeight="1">
      <c r="A31" s="235" t="s">
        <v>38</v>
      </c>
      <c r="B31" s="236"/>
      <c r="C31" s="236"/>
      <c r="D31" s="237"/>
      <c r="E31" s="175"/>
      <c r="F31" s="175"/>
      <c r="G31" s="175"/>
      <c r="H31" s="232"/>
      <c r="I31" s="238"/>
      <c r="J31" s="238"/>
      <c r="K31" s="239">
        <f t="shared" si="0"/>
        <v>0</v>
      </c>
      <c r="L31" s="240"/>
      <c r="M31" s="241"/>
      <c r="N31" s="242">
        <f t="shared" si="1"/>
        <v>0</v>
      </c>
      <c r="O31" s="243"/>
      <c r="P31" s="244"/>
      <c r="Q31" s="232"/>
      <c r="R31" s="233"/>
      <c r="S31" s="232"/>
      <c r="T31" s="233"/>
      <c r="U31" s="175"/>
      <c r="V31" s="234"/>
    </row>
    <row r="32" spans="1:22" s="5" customFormat="1" ht="14.25" customHeight="1" thickBot="1">
      <c r="A32" s="228" t="s">
        <v>39</v>
      </c>
      <c r="B32" s="229"/>
      <c r="C32" s="229"/>
      <c r="D32" s="230"/>
      <c r="E32" s="211">
        <f>SUM(E22:G31)</f>
        <v>0</v>
      </c>
      <c r="F32" s="211"/>
      <c r="G32" s="211"/>
      <c r="H32" s="209">
        <f>SUM(H22:J31)</f>
        <v>0</v>
      </c>
      <c r="I32" s="231"/>
      <c r="J32" s="231"/>
      <c r="K32" s="209">
        <f>SUM(K22:M31)</f>
        <v>0</v>
      </c>
      <c r="L32" s="231"/>
      <c r="M32" s="210"/>
      <c r="N32" s="209">
        <f>SUM(N22:P31)</f>
        <v>0</v>
      </c>
      <c r="O32" s="231"/>
      <c r="P32" s="210"/>
      <c r="Q32" s="209">
        <f>SUM(Q22:R31)</f>
        <v>0</v>
      </c>
      <c r="R32" s="210"/>
      <c r="S32" s="209">
        <f>SUM(S22:T31)</f>
        <v>0</v>
      </c>
      <c r="T32" s="210">
        <f>SUM(T22:V31)</f>
        <v>0</v>
      </c>
      <c r="U32" s="211">
        <f>SUM(U22:V31)</f>
        <v>0</v>
      </c>
      <c r="V32" s="212"/>
    </row>
    <row r="33" spans="1:16" s="5" customFormat="1" ht="5.25" customHeight="1" thickBo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22" s="5" customFormat="1" ht="9" customHeight="1">
      <c r="A34" s="213" t="s">
        <v>40</v>
      </c>
      <c r="B34" s="214"/>
      <c r="C34" s="219" t="s">
        <v>41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</row>
    <row r="35" spans="1:22" s="25" customFormat="1" ht="8.25" customHeight="1">
      <c r="A35" s="215"/>
      <c r="B35" s="216"/>
      <c r="C35" s="222" t="s">
        <v>42</v>
      </c>
      <c r="D35" s="222"/>
      <c r="E35" s="222"/>
      <c r="F35" s="222"/>
      <c r="G35" s="222"/>
      <c r="H35" s="223" t="s">
        <v>43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187" t="s">
        <v>23</v>
      </c>
    </row>
    <row r="36" spans="1:22" s="18" customFormat="1" ht="16.5" customHeight="1" thickBot="1">
      <c r="A36" s="217"/>
      <c r="B36" s="218"/>
      <c r="C36" s="227" t="s">
        <v>44</v>
      </c>
      <c r="D36" s="227"/>
      <c r="E36" s="227" t="s">
        <v>45</v>
      </c>
      <c r="F36" s="227"/>
      <c r="G36" s="26" t="s">
        <v>46</v>
      </c>
      <c r="H36" s="203" t="s">
        <v>47</v>
      </c>
      <c r="I36" s="203"/>
      <c r="J36" s="27" t="s">
        <v>48</v>
      </c>
      <c r="K36" s="27" t="s">
        <v>49</v>
      </c>
      <c r="L36" s="27" t="s">
        <v>50</v>
      </c>
      <c r="M36" s="203" t="s">
        <v>51</v>
      </c>
      <c r="N36" s="203"/>
      <c r="O36" s="203" t="s">
        <v>52</v>
      </c>
      <c r="P36" s="203"/>
      <c r="Q36" s="204" t="s">
        <v>53</v>
      </c>
      <c r="R36" s="205"/>
      <c r="S36" s="28" t="s">
        <v>54</v>
      </c>
      <c r="T36" s="29" t="s">
        <v>55</v>
      </c>
      <c r="U36" s="30" t="s">
        <v>56</v>
      </c>
      <c r="V36" s="226"/>
    </row>
    <row r="37" spans="1:22" s="5" customFormat="1" ht="12.75" customHeight="1">
      <c r="A37" s="206" t="s">
        <v>19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</row>
    <row r="38" spans="1:22" s="5" customFormat="1" ht="12.75" customHeight="1">
      <c r="A38" s="199" t="s">
        <v>118</v>
      </c>
      <c r="B38" s="200"/>
      <c r="C38" s="175"/>
      <c r="D38" s="175"/>
      <c r="E38" s="175"/>
      <c r="F38" s="175"/>
      <c r="G38" s="20"/>
      <c r="H38" s="175"/>
      <c r="I38" s="175"/>
      <c r="J38" s="20"/>
      <c r="K38" s="20"/>
      <c r="L38" s="20"/>
      <c r="M38" s="175"/>
      <c r="N38" s="175"/>
      <c r="O38" s="175"/>
      <c r="P38" s="175"/>
      <c r="Q38" s="176"/>
      <c r="R38" s="176"/>
      <c r="S38" s="31"/>
      <c r="T38" s="19"/>
      <c r="U38" s="19"/>
      <c r="V38" s="32">
        <f>SUM(C38:U38)</f>
        <v>0</v>
      </c>
    </row>
    <row r="39" spans="1:22" s="5" customFormat="1" ht="12.75" customHeight="1">
      <c r="A39" s="201" t="s">
        <v>20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202"/>
    </row>
    <row r="40" spans="1:22" s="5" customFormat="1" ht="12.75" customHeight="1">
      <c r="A40" s="199" t="s">
        <v>57</v>
      </c>
      <c r="B40" s="200"/>
      <c r="C40" s="175"/>
      <c r="D40" s="175"/>
      <c r="E40" s="175"/>
      <c r="F40" s="175"/>
      <c r="G40" s="20"/>
      <c r="H40" s="175"/>
      <c r="I40" s="175"/>
      <c r="J40" s="20"/>
      <c r="K40" s="20"/>
      <c r="L40" s="20"/>
      <c r="M40" s="175"/>
      <c r="N40" s="175"/>
      <c r="O40" s="175"/>
      <c r="P40" s="175"/>
      <c r="Q40" s="176"/>
      <c r="R40" s="176"/>
      <c r="S40" s="31"/>
      <c r="T40" s="19"/>
      <c r="U40" s="19"/>
      <c r="V40" s="32">
        <f>SUM(C40:U40)</f>
        <v>0</v>
      </c>
    </row>
    <row r="41" spans="1:22" s="5" customFormat="1" ht="12.75" customHeight="1">
      <c r="A41" s="199" t="s">
        <v>121</v>
      </c>
      <c r="B41" s="200"/>
      <c r="C41" s="175"/>
      <c r="D41" s="175"/>
      <c r="E41" s="175"/>
      <c r="F41" s="175"/>
      <c r="G41" s="20"/>
      <c r="H41" s="175"/>
      <c r="I41" s="175"/>
      <c r="J41" s="20"/>
      <c r="K41" s="20"/>
      <c r="L41" s="20"/>
      <c r="M41" s="175"/>
      <c r="N41" s="175"/>
      <c r="O41" s="175"/>
      <c r="P41" s="175"/>
      <c r="Q41" s="176"/>
      <c r="R41" s="176"/>
      <c r="S41" s="31"/>
      <c r="T41" s="19"/>
      <c r="U41" s="19"/>
      <c r="V41" s="32">
        <f>SUM(C41:U41)</f>
        <v>0</v>
      </c>
    </row>
    <row r="42" spans="1:22" s="5" customFormat="1" ht="12.75" customHeight="1" thickBot="1">
      <c r="A42" s="199" t="s">
        <v>122</v>
      </c>
      <c r="B42" s="200"/>
      <c r="C42" s="175"/>
      <c r="D42" s="175"/>
      <c r="E42" s="175"/>
      <c r="F42" s="175"/>
      <c r="G42" s="20"/>
      <c r="H42" s="175"/>
      <c r="I42" s="175"/>
      <c r="J42" s="20"/>
      <c r="K42" s="20"/>
      <c r="L42" s="20"/>
      <c r="M42" s="175"/>
      <c r="N42" s="175"/>
      <c r="O42" s="175"/>
      <c r="P42" s="175"/>
      <c r="Q42" s="176"/>
      <c r="R42" s="176"/>
      <c r="S42" s="31"/>
      <c r="T42" s="19"/>
      <c r="U42" s="19"/>
      <c r="V42" s="32">
        <f>SUM(C42:U42)</f>
        <v>0</v>
      </c>
    </row>
    <row r="43" spans="1:22" s="5" customFormat="1" ht="12" customHeight="1" thickBot="1">
      <c r="A43" s="193" t="s">
        <v>23</v>
      </c>
      <c r="B43" s="194"/>
      <c r="C43" s="195">
        <f>SUM(C38:D38,C40:D42)</f>
        <v>0</v>
      </c>
      <c r="D43" s="196"/>
      <c r="E43" s="195">
        <f>SUM(E38:F38,E40:F42)</f>
        <v>0</v>
      </c>
      <c r="F43" s="196"/>
      <c r="G43" s="33">
        <f>SUM(G38:G38,G40:G42)</f>
        <v>0</v>
      </c>
      <c r="H43" s="195">
        <f>SUM(H38:I38,H40:I42)</f>
        <v>0</v>
      </c>
      <c r="I43" s="196"/>
      <c r="J43" s="33">
        <f>SUM(J38:J38,J40:J42)</f>
        <v>0</v>
      </c>
      <c r="K43" s="33">
        <f>SUM(K38:K38,K40:K42)</f>
        <v>0</v>
      </c>
      <c r="L43" s="33">
        <f>SUM(L38:L38,L40:L42)</f>
        <v>0</v>
      </c>
      <c r="M43" s="195">
        <f>SUM(M38:N38,M40:N42)</f>
        <v>0</v>
      </c>
      <c r="N43" s="196"/>
      <c r="O43" s="195">
        <f>SUM(O38:P38,O40:P42)</f>
        <v>0</v>
      </c>
      <c r="P43" s="196"/>
      <c r="Q43" s="197">
        <f>SUM(Q38:R38,Q40:R42)</f>
        <v>0</v>
      </c>
      <c r="R43" s="198"/>
      <c r="S43" s="34">
        <f>SUM(S38:S38,S40:S42)</f>
        <v>0</v>
      </c>
      <c r="T43" s="33">
        <f>SUM(T38:T38,T40:T42)</f>
        <v>0</v>
      </c>
      <c r="U43" s="33">
        <f>SUM(U38:U38,U40:U42)</f>
        <v>0</v>
      </c>
      <c r="V43" s="35">
        <f>SUM(V38:V38,V40:V42)</f>
        <v>0</v>
      </c>
    </row>
    <row r="44" ht="4.5" customHeight="1" thickBot="1"/>
    <row r="45" spans="1:22" ht="9" customHeight="1">
      <c r="A45" s="177" t="s">
        <v>24</v>
      </c>
      <c r="B45" s="178"/>
      <c r="C45" s="178"/>
      <c r="D45" s="178"/>
      <c r="E45" s="178"/>
      <c r="F45" s="178"/>
      <c r="G45" s="179"/>
      <c r="H45" s="183" t="s">
        <v>43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  <c r="V45" s="186" t="s">
        <v>23</v>
      </c>
    </row>
    <row r="46" spans="1:22" ht="14.25" customHeight="1">
      <c r="A46" s="180"/>
      <c r="B46" s="181"/>
      <c r="C46" s="181"/>
      <c r="D46" s="181"/>
      <c r="E46" s="181"/>
      <c r="F46" s="181"/>
      <c r="G46" s="182"/>
      <c r="H46" s="188" t="s">
        <v>47</v>
      </c>
      <c r="I46" s="188"/>
      <c r="J46" s="40" t="s">
        <v>48</v>
      </c>
      <c r="K46" s="40" t="s">
        <v>49</v>
      </c>
      <c r="L46" s="40" t="s">
        <v>50</v>
      </c>
      <c r="M46" s="188" t="s">
        <v>51</v>
      </c>
      <c r="N46" s="188"/>
      <c r="O46" s="188" t="s">
        <v>52</v>
      </c>
      <c r="P46" s="188"/>
      <c r="Q46" s="189" t="s">
        <v>53</v>
      </c>
      <c r="R46" s="190"/>
      <c r="S46" s="41" t="s">
        <v>54</v>
      </c>
      <c r="T46" s="24" t="s">
        <v>55</v>
      </c>
      <c r="U46" s="42" t="s">
        <v>56</v>
      </c>
      <c r="V46" s="187"/>
    </row>
    <row r="47" spans="1:22" ht="12" customHeight="1">
      <c r="A47" s="172" t="s">
        <v>29</v>
      </c>
      <c r="B47" s="173"/>
      <c r="C47" s="173"/>
      <c r="D47" s="173"/>
      <c r="E47" s="173"/>
      <c r="F47" s="173"/>
      <c r="G47" s="174"/>
      <c r="H47" s="175"/>
      <c r="I47" s="175"/>
      <c r="J47" s="20"/>
      <c r="K47" s="20"/>
      <c r="L47" s="20"/>
      <c r="M47" s="175"/>
      <c r="N47" s="175"/>
      <c r="O47" s="175"/>
      <c r="P47" s="175"/>
      <c r="Q47" s="176"/>
      <c r="R47" s="176"/>
      <c r="S47" s="31"/>
      <c r="T47" s="19"/>
      <c r="U47" s="19"/>
      <c r="V47" s="32">
        <f>SUM(H47:U47)</f>
        <v>0</v>
      </c>
    </row>
    <row r="48" spans="1:22" ht="12" customHeight="1">
      <c r="A48" s="172" t="s">
        <v>30</v>
      </c>
      <c r="B48" s="173"/>
      <c r="C48" s="173"/>
      <c r="D48" s="173"/>
      <c r="E48" s="173"/>
      <c r="F48" s="173"/>
      <c r="G48" s="174"/>
      <c r="H48" s="175"/>
      <c r="I48" s="175"/>
      <c r="J48" s="20"/>
      <c r="K48" s="20"/>
      <c r="L48" s="20"/>
      <c r="M48" s="175"/>
      <c r="N48" s="175"/>
      <c r="O48" s="175"/>
      <c r="P48" s="175"/>
      <c r="Q48" s="176"/>
      <c r="R48" s="176"/>
      <c r="S48" s="31"/>
      <c r="T48" s="19"/>
      <c r="U48" s="19"/>
      <c r="V48" s="32">
        <f aca="true" t="shared" si="2" ref="V48:V56">SUM(H48:U48)</f>
        <v>0</v>
      </c>
    </row>
    <row r="49" spans="1:22" ht="12" customHeight="1">
      <c r="A49" s="172" t="s">
        <v>31</v>
      </c>
      <c r="B49" s="173"/>
      <c r="C49" s="173"/>
      <c r="D49" s="173"/>
      <c r="E49" s="173"/>
      <c r="F49" s="173"/>
      <c r="G49" s="174"/>
      <c r="H49" s="175"/>
      <c r="I49" s="175"/>
      <c r="J49" s="20"/>
      <c r="K49" s="20"/>
      <c r="L49" s="20"/>
      <c r="M49" s="175"/>
      <c r="N49" s="175"/>
      <c r="O49" s="175"/>
      <c r="P49" s="175"/>
      <c r="Q49" s="176"/>
      <c r="R49" s="176"/>
      <c r="S49" s="31"/>
      <c r="T49" s="19"/>
      <c r="U49" s="19"/>
      <c r="V49" s="32">
        <f t="shared" si="2"/>
        <v>0</v>
      </c>
    </row>
    <row r="50" spans="1:22" ht="12" customHeight="1">
      <c r="A50" s="172" t="s">
        <v>32</v>
      </c>
      <c r="B50" s="173"/>
      <c r="C50" s="173"/>
      <c r="D50" s="173"/>
      <c r="E50" s="173"/>
      <c r="F50" s="173"/>
      <c r="G50" s="174"/>
      <c r="H50" s="175"/>
      <c r="I50" s="175"/>
      <c r="J50" s="20"/>
      <c r="K50" s="20"/>
      <c r="L50" s="20"/>
      <c r="M50" s="175"/>
      <c r="N50" s="175"/>
      <c r="O50" s="175"/>
      <c r="P50" s="175"/>
      <c r="Q50" s="176"/>
      <c r="R50" s="176"/>
      <c r="S50" s="31"/>
      <c r="T50" s="19"/>
      <c r="U50" s="19"/>
      <c r="V50" s="32">
        <f t="shared" si="2"/>
        <v>0</v>
      </c>
    </row>
    <row r="51" spans="1:22" ht="12" customHeight="1">
      <c r="A51" s="172" t="s">
        <v>58</v>
      </c>
      <c r="B51" s="173"/>
      <c r="C51" s="173"/>
      <c r="D51" s="173"/>
      <c r="E51" s="173"/>
      <c r="F51" s="173"/>
      <c r="G51" s="174"/>
      <c r="H51" s="175"/>
      <c r="I51" s="175"/>
      <c r="J51" s="20"/>
      <c r="K51" s="20"/>
      <c r="L51" s="20"/>
      <c r="M51" s="175"/>
      <c r="N51" s="175"/>
      <c r="O51" s="175"/>
      <c r="P51" s="175"/>
      <c r="Q51" s="176"/>
      <c r="R51" s="176"/>
      <c r="S51" s="31"/>
      <c r="T51" s="19"/>
      <c r="U51" s="19"/>
      <c r="V51" s="32">
        <f t="shared" si="2"/>
        <v>0</v>
      </c>
    </row>
    <row r="52" spans="1:22" ht="12" customHeight="1">
      <c r="A52" s="172" t="s">
        <v>34</v>
      </c>
      <c r="B52" s="173"/>
      <c r="C52" s="173"/>
      <c r="D52" s="173"/>
      <c r="E52" s="173"/>
      <c r="F52" s="173"/>
      <c r="G52" s="174"/>
      <c r="H52" s="175"/>
      <c r="I52" s="175"/>
      <c r="J52" s="20"/>
      <c r="K52" s="20"/>
      <c r="L52" s="20"/>
      <c r="M52" s="175"/>
      <c r="N52" s="175"/>
      <c r="O52" s="175"/>
      <c r="P52" s="175"/>
      <c r="Q52" s="176"/>
      <c r="R52" s="176"/>
      <c r="S52" s="31"/>
      <c r="T52" s="19"/>
      <c r="U52" s="19"/>
      <c r="V52" s="32">
        <f t="shared" si="2"/>
        <v>0</v>
      </c>
    </row>
    <row r="53" spans="1:22" ht="12" customHeight="1">
      <c r="A53" s="172" t="s">
        <v>35</v>
      </c>
      <c r="B53" s="173"/>
      <c r="C53" s="173"/>
      <c r="D53" s="173"/>
      <c r="E53" s="173"/>
      <c r="F53" s="173"/>
      <c r="G53" s="174"/>
      <c r="H53" s="175"/>
      <c r="I53" s="175"/>
      <c r="J53" s="20"/>
      <c r="K53" s="20"/>
      <c r="L53" s="20"/>
      <c r="M53" s="175"/>
      <c r="N53" s="175"/>
      <c r="O53" s="175"/>
      <c r="P53" s="175"/>
      <c r="Q53" s="176"/>
      <c r="R53" s="176"/>
      <c r="S53" s="31"/>
      <c r="T53" s="19"/>
      <c r="U53" s="19"/>
      <c r="V53" s="32">
        <f t="shared" si="2"/>
        <v>0</v>
      </c>
    </row>
    <row r="54" spans="1:22" ht="12" customHeight="1">
      <c r="A54" s="172" t="s">
        <v>59</v>
      </c>
      <c r="B54" s="173"/>
      <c r="C54" s="173"/>
      <c r="D54" s="173"/>
      <c r="E54" s="173"/>
      <c r="F54" s="173"/>
      <c r="G54" s="174"/>
      <c r="H54" s="175"/>
      <c r="I54" s="175"/>
      <c r="J54" s="20"/>
      <c r="K54" s="20"/>
      <c r="L54" s="20"/>
      <c r="M54" s="175"/>
      <c r="N54" s="175"/>
      <c r="O54" s="175"/>
      <c r="P54" s="175"/>
      <c r="Q54" s="176"/>
      <c r="R54" s="176"/>
      <c r="S54" s="31"/>
      <c r="T54" s="19"/>
      <c r="U54" s="19"/>
      <c r="V54" s="32">
        <f t="shared" si="2"/>
        <v>0</v>
      </c>
    </row>
    <row r="55" spans="1:22" ht="12" customHeight="1">
      <c r="A55" s="172" t="s">
        <v>37</v>
      </c>
      <c r="B55" s="173"/>
      <c r="C55" s="173"/>
      <c r="D55" s="173"/>
      <c r="E55" s="173"/>
      <c r="F55" s="173"/>
      <c r="G55" s="174"/>
      <c r="H55" s="175"/>
      <c r="I55" s="175"/>
      <c r="J55" s="20"/>
      <c r="K55" s="20"/>
      <c r="L55" s="20"/>
      <c r="M55" s="175"/>
      <c r="N55" s="175"/>
      <c r="O55" s="175"/>
      <c r="P55" s="175"/>
      <c r="Q55" s="176"/>
      <c r="R55" s="176"/>
      <c r="S55" s="31"/>
      <c r="T55" s="19"/>
      <c r="U55" s="19"/>
      <c r="V55" s="32">
        <f t="shared" si="2"/>
        <v>0</v>
      </c>
    </row>
    <row r="56" spans="1:22" ht="12" customHeight="1" thickBot="1">
      <c r="A56" s="172" t="s">
        <v>38</v>
      </c>
      <c r="B56" s="173"/>
      <c r="C56" s="173"/>
      <c r="D56" s="173"/>
      <c r="E56" s="173"/>
      <c r="F56" s="173"/>
      <c r="G56" s="174"/>
      <c r="H56" s="175"/>
      <c r="I56" s="175"/>
      <c r="J56" s="20"/>
      <c r="K56" s="20"/>
      <c r="L56" s="20"/>
      <c r="M56" s="175"/>
      <c r="N56" s="175"/>
      <c r="O56" s="175"/>
      <c r="P56" s="175"/>
      <c r="Q56" s="176"/>
      <c r="R56" s="176"/>
      <c r="S56" s="31"/>
      <c r="T56" s="19"/>
      <c r="U56" s="19"/>
      <c r="V56" s="32">
        <f t="shared" si="2"/>
        <v>0</v>
      </c>
    </row>
    <row r="57" spans="1:22" s="5" customFormat="1" ht="10.5" customHeight="1" thickBot="1">
      <c r="A57" s="159" t="s">
        <v>60</v>
      </c>
      <c r="B57" s="160"/>
      <c r="C57" s="160"/>
      <c r="D57" s="160"/>
      <c r="E57" s="160"/>
      <c r="F57" s="160"/>
      <c r="G57" s="161"/>
      <c r="H57" s="162">
        <f>SUM(H47:I56)</f>
        <v>0</v>
      </c>
      <c r="I57" s="163"/>
      <c r="J57" s="36">
        <f>SUM(J47:J56)</f>
        <v>0</v>
      </c>
      <c r="K57" s="36">
        <f>SUM(K47:K56)</f>
        <v>0</v>
      </c>
      <c r="L57" s="36">
        <f>SUM(L47:L56)</f>
        <v>0</v>
      </c>
      <c r="M57" s="162">
        <f>SUM(M47:N56)</f>
        <v>0</v>
      </c>
      <c r="N57" s="163"/>
      <c r="O57" s="162">
        <f>SUM(O47:P56)</f>
        <v>0</v>
      </c>
      <c r="P57" s="163"/>
      <c r="Q57" s="164">
        <f>SUM(Q47:R56)</f>
        <v>0</v>
      </c>
      <c r="R57" s="165"/>
      <c r="S57" s="37">
        <f>SUM(S47:S56)</f>
        <v>0</v>
      </c>
      <c r="T57" s="37">
        <f>SUM(T47:T56)</f>
        <v>0</v>
      </c>
      <c r="U57" s="37">
        <f>SUM(U47:U56)</f>
        <v>0</v>
      </c>
      <c r="V57" s="38">
        <f>SUM(V47:V56)</f>
        <v>0</v>
      </c>
    </row>
    <row r="58" ht="24" customHeight="1"/>
    <row r="59" spans="1:22" s="5" customFormat="1" ht="12.75" customHeight="1">
      <c r="A59" s="166" t="s">
        <v>61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8"/>
      <c r="L59" s="43"/>
      <c r="N59" s="44"/>
      <c r="O59" s="169" t="s">
        <v>62</v>
      </c>
      <c r="P59" s="170"/>
      <c r="Q59" s="170"/>
      <c r="R59" s="170"/>
      <c r="S59" s="170"/>
      <c r="T59" s="170"/>
      <c r="U59" s="170"/>
      <c r="V59" s="171"/>
    </row>
    <row r="60" spans="1:22" s="18" customFormat="1" ht="12.75" customHeight="1">
      <c r="A60" s="149" t="s">
        <v>63</v>
      </c>
      <c r="B60" s="150"/>
      <c r="C60" s="151" t="s">
        <v>64</v>
      </c>
      <c r="D60" s="152"/>
      <c r="E60" s="153"/>
      <c r="F60" s="154" t="s">
        <v>26</v>
      </c>
      <c r="G60" s="154"/>
      <c r="H60" s="129" t="s">
        <v>65</v>
      </c>
      <c r="I60" s="130"/>
      <c r="J60" s="129" t="s">
        <v>66</v>
      </c>
      <c r="K60" s="130"/>
      <c r="L60" s="45"/>
      <c r="N60" s="44"/>
      <c r="O60" s="137" t="s">
        <v>67</v>
      </c>
      <c r="P60" s="138"/>
      <c r="Q60" s="139"/>
      <c r="R60" s="98" t="s">
        <v>68</v>
      </c>
      <c r="S60" s="99"/>
      <c r="T60" s="100"/>
      <c r="U60" s="95"/>
      <c r="V60" s="96"/>
    </row>
    <row r="61" spans="1:22" s="5" customFormat="1" ht="12.75" customHeight="1">
      <c r="A61" s="157" t="s">
        <v>69</v>
      </c>
      <c r="B61" s="158"/>
      <c r="C61" s="95"/>
      <c r="D61" s="109"/>
      <c r="E61" s="96"/>
      <c r="F61" s="110"/>
      <c r="G61" s="110"/>
      <c r="H61" s="95"/>
      <c r="I61" s="109"/>
      <c r="J61" s="111">
        <f>C61+F61-H61</f>
        <v>0</v>
      </c>
      <c r="K61" s="111"/>
      <c r="L61" s="48"/>
      <c r="N61" s="49"/>
      <c r="O61" s="143"/>
      <c r="P61" s="144"/>
      <c r="Q61" s="145"/>
      <c r="R61" s="98" t="s">
        <v>70</v>
      </c>
      <c r="S61" s="99"/>
      <c r="T61" s="100"/>
      <c r="U61" s="95"/>
      <c r="V61" s="96"/>
    </row>
    <row r="62" spans="1:22" s="5" customFormat="1" ht="12.75" customHeight="1">
      <c r="A62" s="155" t="s">
        <v>71</v>
      </c>
      <c r="B62" s="156"/>
      <c r="C62" s="95"/>
      <c r="D62" s="109"/>
      <c r="E62" s="96"/>
      <c r="F62" s="110"/>
      <c r="G62" s="110"/>
      <c r="H62" s="95"/>
      <c r="I62" s="109"/>
      <c r="J62" s="111">
        <f>C62+F62-H62</f>
        <v>0</v>
      </c>
      <c r="K62" s="111"/>
      <c r="L62" s="48"/>
      <c r="N62" s="50"/>
      <c r="O62" s="98" t="s">
        <v>72</v>
      </c>
      <c r="P62" s="99"/>
      <c r="Q62" s="99"/>
      <c r="R62" s="99"/>
      <c r="S62" s="99"/>
      <c r="T62" s="100"/>
      <c r="U62" s="95"/>
      <c r="V62" s="96"/>
    </row>
    <row r="63" spans="1:22" s="5" customFormat="1" ht="12.75" customHeight="1">
      <c r="A63" s="51"/>
      <c r="B63" s="51"/>
      <c r="C63" s="51"/>
      <c r="D63" s="52"/>
      <c r="E63" s="52"/>
      <c r="F63" s="52"/>
      <c r="G63" s="52"/>
      <c r="H63" s="52"/>
      <c r="I63" s="52"/>
      <c r="J63" s="52"/>
      <c r="K63" s="48"/>
      <c r="L63" s="48"/>
      <c r="N63" s="50"/>
      <c r="O63" s="137" t="s">
        <v>73</v>
      </c>
      <c r="P63" s="138"/>
      <c r="Q63" s="139"/>
      <c r="R63" s="98" t="s">
        <v>74</v>
      </c>
      <c r="S63" s="99"/>
      <c r="T63" s="100"/>
      <c r="U63" s="95"/>
      <c r="V63" s="96"/>
    </row>
    <row r="64" spans="1:22" s="5" customFormat="1" ht="12.75" customHeight="1">
      <c r="A64" s="146" t="s">
        <v>75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8"/>
      <c r="L64" s="48"/>
      <c r="N64" s="22"/>
      <c r="O64" s="140"/>
      <c r="P64" s="141"/>
      <c r="Q64" s="142"/>
      <c r="R64" s="98" t="s">
        <v>76</v>
      </c>
      <c r="S64" s="99"/>
      <c r="T64" s="100"/>
      <c r="U64" s="95"/>
      <c r="V64" s="96"/>
    </row>
    <row r="65" spans="1:22" s="5" customFormat="1" ht="12.75" customHeight="1">
      <c r="A65" s="149" t="s">
        <v>63</v>
      </c>
      <c r="B65" s="150"/>
      <c r="C65" s="151" t="s">
        <v>64</v>
      </c>
      <c r="D65" s="152"/>
      <c r="E65" s="153"/>
      <c r="F65" s="154" t="s">
        <v>77</v>
      </c>
      <c r="G65" s="154"/>
      <c r="H65" s="129" t="s">
        <v>65</v>
      </c>
      <c r="I65" s="130"/>
      <c r="J65" s="129" t="s">
        <v>66</v>
      </c>
      <c r="K65" s="130"/>
      <c r="L65" s="48"/>
      <c r="O65" s="143"/>
      <c r="P65" s="144"/>
      <c r="Q65" s="145"/>
      <c r="R65" s="98" t="s">
        <v>78</v>
      </c>
      <c r="S65" s="99"/>
      <c r="T65" s="100"/>
      <c r="U65" s="95"/>
      <c r="V65" s="96"/>
    </row>
    <row r="66" spans="1:22" s="5" customFormat="1" ht="12.75" customHeight="1">
      <c r="A66" s="107" t="s">
        <v>79</v>
      </c>
      <c r="B66" s="108"/>
      <c r="C66" s="95"/>
      <c r="D66" s="109"/>
      <c r="E66" s="96"/>
      <c r="F66" s="110"/>
      <c r="G66" s="110"/>
      <c r="H66" s="95"/>
      <c r="I66" s="109"/>
      <c r="J66" s="111">
        <f>C66+F66-H66</f>
        <v>0</v>
      </c>
      <c r="K66" s="111"/>
      <c r="L66" s="48"/>
      <c r="O66" s="131" t="s">
        <v>80</v>
      </c>
      <c r="P66" s="132"/>
      <c r="Q66" s="133"/>
      <c r="R66" s="121" t="s">
        <v>81</v>
      </c>
      <c r="S66" s="122"/>
      <c r="T66" s="123"/>
      <c r="U66" s="124"/>
      <c r="V66" s="125"/>
    </row>
    <row r="67" spans="1:22" s="5" customFormat="1" ht="12.75" customHeight="1">
      <c r="A67" s="107" t="s">
        <v>82</v>
      </c>
      <c r="B67" s="108"/>
      <c r="C67" s="95"/>
      <c r="D67" s="109"/>
      <c r="E67" s="96"/>
      <c r="F67" s="95"/>
      <c r="G67" s="96"/>
      <c r="H67" s="95"/>
      <c r="I67" s="109"/>
      <c r="J67" s="111">
        <f>C67+F67-H67</f>
        <v>0</v>
      </c>
      <c r="K67" s="111"/>
      <c r="L67" s="48"/>
      <c r="O67" s="134"/>
      <c r="P67" s="135"/>
      <c r="Q67" s="136"/>
      <c r="R67" s="126" t="s">
        <v>83</v>
      </c>
      <c r="S67" s="127"/>
      <c r="T67" s="128"/>
      <c r="U67" s="101"/>
      <c r="V67" s="102"/>
    </row>
    <row r="68" spans="1:22" s="5" customFormat="1" ht="12.75" customHeight="1">
      <c r="A68" s="117" t="s">
        <v>84</v>
      </c>
      <c r="B68" s="118"/>
      <c r="C68" s="101"/>
      <c r="D68" s="119"/>
      <c r="E68" s="102"/>
      <c r="F68" s="120"/>
      <c r="G68" s="120"/>
      <c r="H68" s="101"/>
      <c r="I68" s="119"/>
      <c r="J68" s="111">
        <f>C68+F68-H68</f>
        <v>0</v>
      </c>
      <c r="K68" s="111"/>
      <c r="L68" s="48"/>
      <c r="O68" s="112" t="s">
        <v>85</v>
      </c>
      <c r="P68" s="113"/>
      <c r="Q68" s="113"/>
      <c r="R68" s="113"/>
      <c r="S68" s="113"/>
      <c r="T68" s="114"/>
      <c r="U68" s="101"/>
      <c r="V68" s="102"/>
    </row>
    <row r="69" spans="1:22" s="5" customFormat="1" ht="12.75" customHeight="1">
      <c r="A69" s="115" t="s">
        <v>86</v>
      </c>
      <c r="B69" s="116"/>
      <c r="C69" s="95"/>
      <c r="D69" s="109"/>
      <c r="E69" s="96"/>
      <c r="F69" s="110"/>
      <c r="G69" s="110"/>
      <c r="H69" s="95"/>
      <c r="I69" s="109"/>
      <c r="J69" s="111">
        <f>C69+F69-H69</f>
        <v>0</v>
      </c>
      <c r="K69" s="111"/>
      <c r="L69" s="48"/>
      <c r="O69" s="98" t="s">
        <v>87</v>
      </c>
      <c r="P69" s="99"/>
      <c r="Q69" s="99"/>
      <c r="R69" s="99"/>
      <c r="S69" s="99"/>
      <c r="T69" s="100"/>
      <c r="U69" s="95"/>
      <c r="V69" s="96"/>
    </row>
    <row r="70" spans="1:22" s="5" customFormat="1" ht="12.75" customHeight="1">
      <c r="A70" s="107" t="s">
        <v>88</v>
      </c>
      <c r="B70" s="108"/>
      <c r="C70" s="95"/>
      <c r="D70" s="109"/>
      <c r="E70" s="96"/>
      <c r="F70" s="110"/>
      <c r="G70" s="110"/>
      <c r="H70" s="95"/>
      <c r="I70" s="109"/>
      <c r="J70" s="111">
        <f>C70+F70-H70</f>
        <v>0</v>
      </c>
      <c r="K70" s="111"/>
      <c r="L70" s="48"/>
      <c r="O70" s="112" t="s">
        <v>89</v>
      </c>
      <c r="P70" s="113"/>
      <c r="Q70" s="113"/>
      <c r="R70" s="113"/>
      <c r="S70" s="113"/>
      <c r="T70" s="114"/>
      <c r="U70" s="101"/>
      <c r="V70" s="102"/>
    </row>
    <row r="71" spans="15:22" s="5" customFormat="1" ht="12.75" customHeight="1">
      <c r="O71" s="98" t="s">
        <v>90</v>
      </c>
      <c r="P71" s="99"/>
      <c r="Q71" s="99"/>
      <c r="R71" s="99"/>
      <c r="S71" s="99"/>
      <c r="T71" s="100"/>
      <c r="U71" s="95"/>
      <c r="V71" s="96"/>
    </row>
    <row r="72" spans="1:22" s="5" customFormat="1" ht="12.75" customHeight="1">
      <c r="A72" s="103" t="s">
        <v>91</v>
      </c>
      <c r="B72" s="104"/>
      <c r="C72" s="104"/>
      <c r="D72" s="104"/>
      <c r="E72" s="104"/>
      <c r="F72" s="105"/>
      <c r="H72" s="106" t="s">
        <v>92</v>
      </c>
      <c r="I72" s="106"/>
      <c r="J72" s="106"/>
      <c r="K72" s="106"/>
      <c r="N72" s="53"/>
      <c r="O72" s="98" t="s">
        <v>93</v>
      </c>
      <c r="P72" s="99"/>
      <c r="Q72" s="99"/>
      <c r="R72" s="99"/>
      <c r="S72" s="99"/>
      <c r="T72" s="100"/>
      <c r="U72" s="95"/>
      <c r="V72" s="96"/>
    </row>
    <row r="73" spans="1:22" s="5" customFormat="1" ht="12.75" customHeight="1">
      <c r="A73" s="92" t="s">
        <v>94</v>
      </c>
      <c r="B73" s="93"/>
      <c r="C73" s="93"/>
      <c r="D73" s="94"/>
      <c r="E73" s="95"/>
      <c r="F73" s="96"/>
      <c r="H73" s="106"/>
      <c r="I73" s="106"/>
      <c r="J73" s="106"/>
      <c r="K73" s="106"/>
      <c r="L73" s="22"/>
      <c r="M73" s="54"/>
      <c r="O73" s="98" t="s">
        <v>95</v>
      </c>
      <c r="P73" s="99"/>
      <c r="Q73" s="99"/>
      <c r="R73" s="99"/>
      <c r="S73" s="99"/>
      <c r="T73" s="100"/>
      <c r="U73" s="95"/>
      <c r="V73" s="96"/>
    </row>
    <row r="74" spans="1:22" s="5" customFormat="1" ht="12.75" customHeight="1">
      <c r="A74" s="92" t="s">
        <v>96</v>
      </c>
      <c r="B74" s="93"/>
      <c r="C74" s="93"/>
      <c r="D74" s="94"/>
      <c r="E74" s="95"/>
      <c r="F74" s="96"/>
      <c r="H74" s="92" t="s">
        <v>97</v>
      </c>
      <c r="I74" s="93"/>
      <c r="J74" s="94"/>
      <c r="K74" s="46"/>
      <c r="M74" s="55"/>
      <c r="O74" s="98" t="s">
        <v>98</v>
      </c>
      <c r="P74" s="99"/>
      <c r="Q74" s="99"/>
      <c r="R74" s="99"/>
      <c r="S74" s="99"/>
      <c r="T74" s="100"/>
      <c r="U74" s="95"/>
      <c r="V74" s="96"/>
    </row>
    <row r="75" spans="1:13" s="5" customFormat="1" ht="12.75" customHeight="1">
      <c r="A75" s="92" t="s">
        <v>99</v>
      </c>
      <c r="B75" s="93"/>
      <c r="C75" s="93"/>
      <c r="D75" s="94"/>
      <c r="E75" s="95"/>
      <c r="F75" s="96"/>
      <c r="H75" s="92" t="s">
        <v>100</v>
      </c>
      <c r="I75" s="93"/>
      <c r="J75" s="94"/>
      <c r="K75" s="46"/>
      <c r="M75" s="55"/>
    </row>
    <row r="76" spans="1:13" s="5" customFormat="1" ht="12.75" customHeight="1">
      <c r="A76" s="92" t="s">
        <v>101</v>
      </c>
      <c r="B76" s="93"/>
      <c r="C76" s="93"/>
      <c r="D76" s="94"/>
      <c r="E76" s="95"/>
      <c r="F76" s="96"/>
      <c r="H76" s="92" t="s">
        <v>102</v>
      </c>
      <c r="I76" s="93"/>
      <c r="J76" s="94"/>
      <c r="K76" s="46"/>
      <c r="M76" s="55"/>
    </row>
    <row r="77" spans="1:11" s="5" customFormat="1" ht="12.75" customHeight="1">
      <c r="A77" s="92" t="s">
        <v>103</v>
      </c>
      <c r="B77" s="93"/>
      <c r="C77" s="93"/>
      <c r="D77" s="94"/>
      <c r="E77" s="95"/>
      <c r="F77" s="96"/>
      <c r="H77" s="92" t="s">
        <v>104</v>
      </c>
      <c r="I77" s="93"/>
      <c r="J77" s="94"/>
      <c r="K77" s="47"/>
    </row>
    <row r="78" spans="1:11" s="5" customFormat="1" ht="12.75" customHeight="1">
      <c r="A78" s="92" t="s">
        <v>105</v>
      </c>
      <c r="B78" s="93"/>
      <c r="C78" s="93"/>
      <c r="D78" s="94"/>
      <c r="E78" s="95"/>
      <c r="F78" s="96"/>
      <c r="I78" s="56"/>
      <c r="J78" s="56"/>
      <c r="K78" s="56"/>
    </row>
    <row r="79" spans="1:11" s="5" customFormat="1" ht="14.25" customHeight="1">
      <c r="A79" s="92" t="s">
        <v>107</v>
      </c>
      <c r="B79" s="93"/>
      <c r="C79" s="93"/>
      <c r="D79" s="94"/>
      <c r="E79" s="95"/>
      <c r="F79" s="96"/>
      <c r="H79" s="57"/>
      <c r="I79" s="57"/>
      <c r="J79" s="57"/>
      <c r="K79" s="56"/>
    </row>
    <row r="80" spans="1:11" s="5" customFormat="1" ht="12.75" customHeight="1">
      <c r="A80" s="92" t="s">
        <v>109</v>
      </c>
      <c r="B80" s="93"/>
      <c r="C80" s="93"/>
      <c r="D80" s="94"/>
      <c r="E80" s="95"/>
      <c r="F80" s="96"/>
      <c r="H80" s="58"/>
      <c r="I80" s="58"/>
      <c r="J80" s="58"/>
      <c r="K80" s="56"/>
    </row>
    <row r="81" spans="1:11" s="5" customFormat="1" ht="14.25" customHeight="1">
      <c r="A81" s="92" t="s">
        <v>110</v>
      </c>
      <c r="B81" s="93"/>
      <c r="C81" s="93"/>
      <c r="D81" s="94"/>
      <c r="E81" s="95"/>
      <c r="F81" s="96"/>
      <c r="I81" s="59"/>
      <c r="J81" s="59"/>
      <c r="K81" s="59"/>
    </row>
    <row r="82" s="5" customFormat="1" ht="14.25" customHeight="1">
      <c r="A82" s="65" t="s">
        <v>112</v>
      </c>
    </row>
    <row r="83" spans="1:22" s="5" customFormat="1" ht="15.7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3"/>
    </row>
    <row r="84" spans="1:22" s="5" customFormat="1" ht="15.75" customHeight="1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</row>
    <row r="85" spans="1:22" s="5" customFormat="1" ht="15.7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</row>
    <row r="86" spans="1:22" s="5" customFormat="1" ht="15.7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</row>
    <row r="87" spans="1:22" s="5" customFormat="1" ht="15.75" customHeigh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9"/>
    </row>
    <row r="88" ht="18.75" customHeight="1"/>
    <row r="89" spans="1:22" ht="15" customHeight="1">
      <c r="A89" s="90" t="s">
        <v>106</v>
      </c>
      <c r="B89" s="90"/>
      <c r="C89" s="90"/>
      <c r="D89" s="90"/>
      <c r="E89" s="91"/>
      <c r="F89" s="91"/>
      <c r="G89" s="91"/>
      <c r="H89" s="91"/>
      <c r="I89" s="91"/>
      <c r="J89" s="91"/>
      <c r="L89" s="66" t="s">
        <v>108</v>
      </c>
      <c r="M89" s="66"/>
      <c r="N89" s="66"/>
      <c r="O89" s="66"/>
      <c r="P89" s="66"/>
      <c r="Q89" s="66"/>
      <c r="R89" s="91"/>
      <c r="S89" s="91"/>
      <c r="T89" s="91"/>
      <c r="U89" s="91"/>
      <c r="V89" s="91"/>
    </row>
    <row r="92" spans="1:22" ht="12.75">
      <c r="A92" s="191" t="s">
        <v>111</v>
      </c>
      <c r="B92" s="191"/>
      <c r="C92" s="191"/>
      <c r="D92" s="91"/>
      <c r="E92" s="91"/>
      <c r="F92" s="91"/>
      <c r="G92" s="91"/>
      <c r="H92" s="91"/>
      <c r="I92" s="91"/>
      <c r="J92" s="91"/>
      <c r="K92" s="90" t="s">
        <v>115</v>
      </c>
      <c r="L92" s="90"/>
      <c r="M92" s="90"/>
      <c r="N92" s="90"/>
      <c r="O92" s="90"/>
      <c r="P92" s="90"/>
      <c r="Q92" s="90"/>
      <c r="R92" s="91"/>
      <c r="S92" s="91"/>
      <c r="T92" s="91"/>
      <c r="U92" s="91"/>
      <c r="V92" s="91"/>
    </row>
    <row r="93" spans="1:22" ht="13.5" customHeight="1">
      <c r="A93" s="60"/>
      <c r="B93" s="60"/>
      <c r="C93" s="61" t="s">
        <v>113</v>
      </c>
      <c r="D93" s="192" t="s">
        <v>114</v>
      </c>
      <c r="E93" s="192"/>
      <c r="F93" s="192"/>
      <c r="G93" s="192"/>
      <c r="H93" s="192"/>
      <c r="I93" s="192"/>
      <c r="J93" s="192"/>
      <c r="Q93" s="61" t="s">
        <v>113</v>
      </c>
      <c r="R93" s="192" t="s">
        <v>114</v>
      </c>
      <c r="S93" s="192"/>
      <c r="T93" s="192"/>
      <c r="U93" s="192"/>
      <c r="V93" s="192"/>
    </row>
    <row r="94" spans="4:14" ht="12.75">
      <c r="D94" s="5"/>
      <c r="L94" s="5"/>
      <c r="M94" s="5"/>
      <c r="N94" s="5"/>
    </row>
    <row r="97" spans="4:14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4:14" ht="12.75">
      <c r="D98" s="62"/>
      <c r="E98" s="63" t="s">
        <v>116</v>
      </c>
      <c r="F98" s="97"/>
      <c r="G98" s="97"/>
      <c r="H98" s="97"/>
      <c r="I98" s="97"/>
      <c r="J98" s="97"/>
      <c r="K98" s="5"/>
      <c r="L98" s="64" t="s">
        <v>117</v>
      </c>
      <c r="M98" s="5"/>
      <c r="N98" s="5"/>
    </row>
  </sheetData>
  <sheetProtection password="CDEE" sheet="1" objects="1" scenarios="1" formatCells="0" formatColumns="0" formatRows="0" selectLockedCells="1"/>
  <protectedRanges>
    <protectedRange sqref="C6:D6 C8" name="Rango1_1"/>
    <protectedRange sqref="O8" name="Rango1_2_1"/>
    <protectedRange sqref="M6" name="Rango1_1_1"/>
    <protectedRange sqref="H61 F61 G66 G68:G70 G83:G84" name="Rango1_1_2_1_3"/>
    <protectedRange sqref="E62 G62" name="Rango1_1_1_2_1"/>
  </protectedRanges>
  <mergeCells count="389">
    <mergeCell ref="L1:S1"/>
    <mergeCell ref="L2:S2"/>
    <mergeCell ref="L3:S3"/>
    <mergeCell ref="A4:V4"/>
    <mergeCell ref="R6:S6"/>
    <mergeCell ref="T6:V6"/>
    <mergeCell ref="Q12:R12"/>
    <mergeCell ref="S12:T12"/>
    <mergeCell ref="B8:G8"/>
    <mergeCell ref="H8:I8"/>
    <mergeCell ref="J8:M8"/>
    <mergeCell ref="N8:O8"/>
    <mergeCell ref="P8:V8"/>
    <mergeCell ref="U12:V12"/>
    <mergeCell ref="A13:V13"/>
    <mergeCell ref="A10:D12"/>
    <mergeCell ref="E10:V10"/>
    <mergeCell ref="E11:G12"/>
    <mergeCell ref="H11:J12"/>
    <mergeCell ref="K11:K12"/>
    <mergeCell ref="L11:M12"/>
    <mergeCell ref="N11:P12"/>
    <mergeCell ref="Q11:V11"/>
    <mergeCell ref="A14:D14"/>
    <mergeCell ref="E14:G14"/>
    <mergeCell ref="H14:J14"/>
    <mergeCell ref="L14:M14"/>
    <mergeCell ref="N14:P14"/>
    <mergeCell ref="Q14:R14"/>
    <mergeCell ref="S14:T14"/>
    <mergeCell ref="U14:V14"/>
    <mergeCell ref="A15:V15"/>
    <mergeCell ref="A16:D16"/>
    <mergeCell ref="E16:G16"/>
    <mergeCell ref="H16:J16"/>
    <mergeCell ref="L16:M16"/>
    <mergeCell ref="N16:P16"/>
    <mergeCell ref="Q16:R16"/>
    <mergeCell ref="S16:T16"/>
    <mergeCell ref="U16:V16"/>
    <mergeCell ref="A17:D17"/>
    <mergeCell ref="E17:G17"/>
    <mergeCell ref="H17:J17"/>
    <mergeCell ref="L17:M17"/>
    <mergeCell ref="N17:P17"/>
    <mergeCell ref="Q17:R17"/>
    <mergeCell ref="S17:T17"/>
    <mergeCell ref="U17:V17"/>
    <mergeCell ref="S18:T18"/>
    <mergeCell ref="U18:V18"/>
    <mergeCell ref="A18:D18"/>
    <mergeCell ref="E18:G18"/>
    <mergeCell ref="H18:J18"/>
    <mergeCell ref="L18:M18"/>
    <mergeCell ref="N18:P18"/>
    <mergeCell ref="Q18:R18"/>
    <mergeCell ref="S21:T21"/>
    <mergeCell ref="U21:V21"/>
    <mergeCell ref="S19:T19"/>
    <mergeCell ref="U19:V19"/>
    <mergeCell ref="A19:D19"/>
    <mergeCell ref="E19:G19"/>
    <mergeCell ref="H19:J19"/>
    <mergeCell ref="L19:M19"/>
    <mergeCell ref="N19:P19"/>
    <mergeCell ref="Q19:R19"/>
    <mergeCell ref="A21:D21"/>
    <mergeCell ref="E21:G21"/>
    <mergeCell ref="H21:J21"/>
    <mergeCell ref="K21:M21"/>
    <mergeCell ref="N21:P21"/>
    <mergeCell ref="Q21:R21"/>
    <mergeCell ref="A22:D22"/>
    <mergeCell ref="E22:G22"/>
    <mergeCell ref="H22:J22"/>
    <mergeCell ref="K22:M22"/>
    <mergeCell ref="N22:P22"/>
    <mergeCell ref="Q22:R22"/>
    <mergeCell ref="S22:T22"/>
    <mergeCell ref="U22:V22"/>
    <mergeCell ref="A23:D23"/>
    <mergeCell ref="E23:G23"/>
    <mergeCell ref="H23:J23"/>
    <mergeCell ref="K23:M23"/>
    <mergeCell ref="N23:P23"/>
    <mergeCell ref="Q23:R23"/>
    <mergeCell ref="S23:T23"/>
    <mergeCell ref="U23:V23"/>
    <mergeCell ref="A24:D24"/>
    <mergeCell ref="E24:G24"/>
    <mergeCell ref="H24:J24"/>
    <mergeCell ref="K24:M24"/>
    <mergeCell ref="N24:P24"/>
    <mergeCell ref="Q24:R24"/>
    <mergeCell ref="S24:T24"/>
    <mergeCell ref="U24:V24"/>
    <mergeCell ref="A25:D25"/>
    <mergeCell ref="E25:G25"/>
    <mergeCell ref="H25:J25"/>
    <mergeCell ref="K25:M25"/>
    <mergeCell ref="N25:P25"/>
    <mergeCell ref="Q25:R25"/>
    <mergeCell ref="S25:T25"/>
    <mergeCell ref="U25:V25"/>
    <mergeCell ref="A26:D26"/>
    <mergeCell ref="E26:G26"/>
    <mergeCell ref="H26:J26"/>
    <mergeCell ref="K26:M26"/>
    <mergeCell ref="N26:P26"/>
    <mergeCell ref="Q26:R26"/>
    <mergeCell ref="S26:T26"/>
    <mergeCell ref="U26:V26"/>
    <mergeCell ref="A27:D27"/>
    <mergeCell ref="E27:G27"/>
    <mergeCell ref="H27:J27"/>
    <mergeCell ref="K27:M27"/>
    <mergeCell ref="N27:P27"/>
    <mergeCell ref="Q27:R27"/>
    <mergeCell ref="S27:T27"/>
    <mergeCell ref="U27:V27"/>
    <mergeCell ref="A28:D28"/>
    <mergeCell ref="E28:G28"/>
    <mergeCell ref="H28:J28"/>
    <mergeCell ref="K28:M28"/>
    <mergeCell ref="N28:P28"/>
    <mergeCell ref="Q28:R28"/>
    <mergeCell ref="S28:T28"/>
    <mergeCell ref="U28:V28"/>
    <mergeCell ref="A29:D29"/>
    <mergeCell ref="E29:G29"/>
    <mergeCell ref="H29:J29"/>
    <mergeCell ref="K29:M29"/>
    <mergeCell ref="N29:P29"/>
    <mergeCell ref="Q29:R29"/>
    <mergeCell ref="S29:T29"/>
    <mergeCell ref="U29:V29"/>
    <mergeCell ref="A30:D30"/>
    <mergeCell ref="E30:G30"/>
    <mergeCell ref="H30:J30"/>
    <mergeCell ref="K30:M30"/>
    <mergeCell ref="N30:P30"/>
    <mergeCell ref="Q30:R30"/>
    <mergeCell ref="S30:T30"/>
    <mergeCell ref="U30:V30"/>
    <mergeCell ref="A31:D31"/>
    <mergeCell ref="E31:G31"/>
    <mergeCell ref="H31:J31"/>
    <mergeCell ref="K31:M31"/>
    <mergeCell ref="N31:P31"/>
    <mergeCell ref="Q31:R31"/>
    <mergeCell ref="S31:T31"/>
    <mergeCell ref="U31:V31"/>
    <mergeCell ref="A32:D32"/>
    <mergeCell ref="E32:G32"/>
    <mergeCell ref="H32:J32"/>
    <mergeCell ref="K32:M32"/>
    <mergeCell ref="N32:P32"/>
    <mergeCell ref="Q32:R32"/>
    <mergeCell ref="A34:B36"/>
    <mergeCell ref="C34:V34"/>
    <mergeCell ref="C35:G35"/>
    <mergeCell ref="H35:U35"/>
    <mergeCell ref="V35:V36"/>
    <mergeCell ref="C36:D36"/>
    <mergeCell ref="E36:F36"/>
    <mergeCell ref="H36:I36"/>
    <mergeCell ref="E38:F38"/>
    <mergeCell ref="H38:I38"/>
    <mergeCell ref="M38:N38"/>
    <mergeCell ref="O38:P38"/>
    <mergeCell ref="S32:T32"/>
    <mergeCell ref="U32:V32"/>
    <mergeCell ref="M40:N40"/>
    <mergeCell ref="O40:P40"/>
    <mergeCell ref="Q40:R40"/>
    <mergeCell ref="Q38:R38"/>
    <mergeCell ref="M36:N36"/>
    <mergeCell ref="O36:P36"/>
    <mergeCell ref="Q36:R36"/>
    <mergeCell ref="A37:V37"/>
    <mergeCell ref="A38:B38"/>
    <mergeCell ref="C38:D38"/>
    <mergeCell ref="C41:D41"/>
    <mergeCell ref="E41:F41"/>
    <mergeCell ref="H41:I41"/>
    <mergeCell ref="M41:N41"/>
    <mergeCell ref="O41:P41"/>
    <mergeCell ref="A39:V39"/>
    <mergeCell ref="A40:B40"/>
    <mergeCell ref="C40:D40"/>
    <mergeCell ref="E40:F40"/>
    <mergeCell ref="H40:I40"/>
    <mergeCell ref="Q43:R43"/>
    <mergeCell ref="Q41:R41"/>
    <mergeCell ref="A42:B42"/>
    <mergeCell ref="C42:D42"/>
    <mergeCell ref="E42:F42"/>
    <mergeCell ref="H42:I42"/>
    <mergeCell ref="M42:N42"/>
    <mergeCell ref="O42:P42"/>
    <mergeCell ref="Q42:R42"/>
    <mergeCell ref="A41:B41"/>
    <mergeCell ref="A43:B43"/>
    <mergeCell ref="C43:D43"/>
    <mergeCell ref="E43:F43"/>
    <mergeCell ref="H43:I43"/>
    <mergeCell ref="M43:N43"/>
    <mergeCell ref="O43:P43"/>
    <mergeCell ref="D92:J92"/>
    <mergeCell ref="R92:V92"/>
    <mergeCell ref="A92:C92"/>
    <mergeCell ref="D93:J93"/>
    <mergeCell ref="K92:Q92"/>
    <mergeCell ref="R93:V93"/>
    <mergeCell ref="O48:P48"/>
    <mergeCell ref="Q48:R48"/>
    <mergeCell ref="A45:G46"/>
    <mergeCell ref="H45:U45"/>
    <mergeCell ref="V45:V46"/>
    <mergeCell ref="H46:I46"/>
    <mergeCell ref="M46:N46"/>
    <mergeCell ref="O46:P46"/>
    <mergeCell ref="Q46:R46"/>
    <mergeCell ref="O50:P50"/>
    <mergeCell ref="Q50:R50"/>
    <mergeCell ref="A47:G47"/>
    <mergeCell ref="H47:I47"/>
    <mergeCell ref="M47:N47"/>
    <mergeCell ref="O47:P47"/>
    <mergeCell ref="Q47:R47"/>
    <mergeCell ref="A48:G48"/>
    <mergeCell ref="H48:I48"/>
    <mergeCell ref="M48:N48"/>
    <mergeCell ref="O52:P52"/>
    <mergeCell ref="Q52:R52"/>
    <mergeCell ref="A49:G49"/>
    <mergeCell ref="H49:I49"/>
    <mergeCell ref="M49:N49"/>
    <mergeCell ref="O49:P49"/>
    <mergeCell ref="Q49:R49"/>
    <mergeCell ref="A50:G50"/>
    <mergeCell ref="H50:I50"/>
    <mergeCell ref="M50:N50"/>
    <mergeCell ref="O54:P54"/>
    <mergeCell ref="Q54:R54"/>
    <mergeCell ref="A51:G51"/>
    <mergeCell ref="H51:I51"/>
    <mergeCell ref="M51:N51"/>
    <mergeCell ref="O51:P51"/>
    <mergeCell ref="Q51:R51"/>
    <mergeCell ref="A52:G52"/>
    <mergeCell ref="H52:I52"/>
    <mergeCell ref="M52:N52"/>
    <mergeCell ref="O56:P56"/>
    <mergeCell ref="Q56:R56"/>
    <mergeCell ref="A53:G53"/>
    <mergeCell ref="H53:I53"/>
    <mergeCell ref="M53:N53"/>
    <mergeCell ref="O53:P53"/>
    <mergeCell ref="Q53:R53"/>
    <mergeCell ref="A54:G54"/>
    <mergeCell ref="H54:I54"/>
    <mergeCell ref="M54:N54"/>
    <mergeCell ref="A59:K59"/>
    <mergeCell ref="O59:V59"/>
    <mergeCell ref="A55:G55"/>
    <mergeCell ref="H55:I55"/>
    <mergeCell ref="M55:N55"/>
    <mergeCell ref="O55:P55"/>
    <mergeCell ref="Q55:R55"/>
    <mergeCell ref="A56:G56"/>
    <mergeCell ref="H56:I56"/>
    <mergeCell ref="M56:N56"/>
    <mergeCell ref="C60:E60"/>
    <mergeCell ref="F60:G60"/>
    <mergeCell ref="H60:I60"/>
    <mergeCell ref="J60:K60"/>
    <mergeCell ref="O60:Q61"/>
    <mergeCell ref="A57:G57"/>
    <mergeCell ref="H57:I57"/>
    <mergeCell ref="M57:N57"/>
    <mergeCell ref="O57:P57"/>
    <mergeCell ref="Q57:R57"/>
    <mergeCell ref="R60:T60"/>
    <mergeCell ref="U60:V60"/>
    <mergeCell ref="A61:B61"/>
    <mergeCell ref="C61:E61"/>
    <mergeCell ref="F61:G61"/>
    <mergeCell ref="H61:I61"/>
    <mergeCell ref="J61:K61"/>
    <mergeCell ref="R61:T61"/>
    <mergeCell ref="U61:V61"/>
    <mergeCell ref="A60:B60"/>
    <mergeCell ref="A62:B62"/>
    <mergeCell ref="C62:E62"/>
    <mergeCell ref="F62:G62"/>
    <mergeCell ref="H62:I62"/>
    <mergeCell ref="J62:K62"/>
    <mergeCell ref="O62:T62"/>
    <mergeCell ref="U62:V62"/>
    <mergeCell ref="O63:Q65"/>
    <mergeCell ref="R63:T63"/>
    <mergeCell ref="U63:V63"/>
    <mergeCell ref="A64:K64"/>
    <mergeCell ref="R64:T64"/>
    <mergeCell ref="U64:V64"/>
    <mergeCell ref="A65:B65"/>
    <mergeCell ref="C65:E65"/>
    <mergeCell ref="F65:G65"/>
    <mergeCell ref="H65:I65"/>
    <mergeCell ref="J65:K65"/>
    <mergeCell ref="R65:T65"/>
    <mergeCell ref="U65:V65"/>
    <mergeCell ref="A66:B66"/>
    <mergeCell ref="C66:E66"/>
    <mergeCell ref="F66:G66"/>
    <mergeCell ref="H66:I66"/>
    <mergeCell ref="J66:K66"/>
    <mergeCell ref="O66:Q67"/>
    <mergeCell ref="A67:B67"/>
    <mergeCell ref="C67:E67"/>
    <mergeCell ref="F67:G67"/>
    <mergeCell ref="H67:I67"/>
    <mergeCell ref="J67:K67"/>
    <mergeCell ref="R67:T67"/>
    <mergeCell ref="F68:G68"/>
    <mergeCell ref="H68:I68"/>
    <mergeCell ref="J68:K68"/>
    <mergeCell ref="O68:T68"/>
    <mergeCell ref="R66:T66"/>
    <mergeCell ref="U66:V66"/>
    <mergeCell ref="U67:V67"/>
    <mergeCell ref="U68:V68"/>
    <mergeCell ref="A69:B69"/>
    <mergeCell ref="C69:E69"/>
    <mergeCell ref="F69:G69"/>
    <mergeCell ref="H69:I69"/>
    <mergeCell ref="J69:K69"/>
    <mergeCell ref="O69:T69"/>
    <mergeCell ref="U69:V69"/>
    <mergeCell ref="A68:B68"/>
    <mergeCell ref="C68:E68"/>
    <mergeCell ref="O73:T73"/>
    <mergeCell ref="A70:B70"/>
    <mergeCell ref="C70:E70"/>
    <mergeCell ref="F70:G70"/>
    <mergeCell ref="H70:I70"/>
    <mergeCell ref="J70:K70"/>
    <mergeCell ref="O70:T70"/>
    <mergeCell ref="U74:V74"/>
    <mergeCell ref="U70:V70"/>
    <mergeCell ref="O71:T71"/>
    <mergeCell ref="U71:V71"/>
    <mergeCell ref="A72:F72"/>
    <mergeCell ref="H72:K73"/>
    <mergeCell ref="O72:T72"/>
    <mergeCell ref="U72:V72"/>
    <mergeCell ref="A73:D73"/>
    <mergeCell ref="E73:F73"/>
    <mergeCell ref="E75:F75"/>
    <mergeCell ref="H75:J75"/>
    <mergeCell ref="A76:D76"/>
    <mergeCell ref="E76:F76"/>
    <mergeCell ref="H76:J76"/>
    <mergeCell ref="U73:V73"/>
    <mergeCell ref="A74:D74"/>
    <mergeCell ref="E74:F74"/>
    <mergeCell ref="H74:J74"/>
    <mergeCell ref="O74:T74"/>
    <mergeCell ref="F98:J98"/>
    <mergeCell ref="A79:D79"/>
    <mergeCell ref="E79:F79"/>
    <mergeCell ref="A80:D80"/>
    <mergeCell ref="E80:F80"/>
    <mergeCell ref="A77:D77"/>
    <mergeCell ref="E77:F77"/>
    <mergeCell ref="H77:J77"/>
    <mergeCell ref="A78:D78"/>
    <mergeCell ref="E78:F78"/>
    <mergeCell ref="M6:Q6"/>
    <mergeCell ref="H6:K6"/>
    <mergeCell ref="B6:F6"/>
    <mergeCell ref="A83:V87"/>
    <mergeCell ref="A89:D89"/>
    <mergeCell ref="R89:V89"/>
    <mergeCell ref="E89:J89"/>
    <mergeCell ref="A81:D81"/>
    <mergeCell ref="E81:F81"/>
    <mergeCell ref="A75:D75"/>
  </mergeCells>
  <conditionalFormatting sqref="E14:G14 E16:G19">
    <cfRule type="cellIs" priority="181" dxfId="612" operator="lessThan" stopIfTrue="1">
      <formula>0</formula>
    </cfRule>
  </conditionalFormatting>
  <conditionalFormatting sqref="N19:P19">
    <cfRule type="cellIs" priority="167" dxfId="613" operator="lessThan" stopIfTrue="1">
      <formula>0</formula>
    </cfRule>
  </conditionalFormatting>
  <conditionalFormatting sqref="L61">
    <cfRule type="cellIs" priority="140" dxfId="613" operator="lessThan" stopIfTrue="1">
      <formula>0</formula>
    </cfRule>
  </conditionalFormatting>
  <conditionalFormatting sqref="L62">
    <cfRule type="cellIs" priority="139" dxfId="613" operator="lessThan" stopIfTrue="1">
      <formula>0</formula>
    </cfRule>
  </conditionalFormatting>
  <conditionalFormatting sqref="K63:L63">
    <cfRule type="cellIs" priority="138" dxfId="613" operator="lessThan" stopIfTrue="1">
      <formula>0</formula>
    </cfRule>
  </conditionalFormatting>
  <conditionalFormatting sqref="L64">
    <cfRule type="cellIs" priority="137" dxfId="613" operator="lessThan" stopIfTrue="1">
      <formula>0</formula>
    </cfRule>
  </conditionalFormatting>
  <conditionalFormatting sqref="L65">
    <cfRule type="cellIs" priority="136" dxfId="613" operator="lessThan" stopIfTrue="1">
      <formula>0</formula>
    </cfRule>
  </conditionalFormatting>
  <conditionalFormatting sqref="L66">
    <cfRule type="cellIs" priority="135" dxfId="613" operator="lessThan" stopIfTrue="1">
      <formula>0</formula>
    </cfRule>
  </conditionalFormatting>
  <conditionalFormatting sqref="L67">
    <cfRule type="cellIs" priority="134" dxfId="613" operator="lessThan" stopIfTrue="1">
      <formula>0</formula>
    </cfRule>
  </conditionalFormatting>
  <conditionalFormatting sqref="L68">
    <cfRule type="cellIs" priority="133" dxfId="613" operator="lessThan" stopIfTrue="1">
      <formula>0</formula>
    </cfRule>
  </conditionalFormatting>
  <conditionalFormatting sqref="L69">
    <cfRule type="cellIs" priority="132" dxfId="613" operator="lessThan" stopIfTrue="1">
      <formula>0</formula>
    </cfRule>
  </conditionalFormatting>
  <conditionalFormatting sqref="L70">
    <cfRule type="cellIs" priority="131" dxfId="613" operator="lessThan" stopIfTrue="1">
      <formula>0</formula>
    </cfRule>
  </conditionalFormatting>
  <conditionalFormatting sqref="J61:K61">
    <cfRule type="cellIs" priority="130" dxfId="613" operator="lessThan" stopIfTrue="1">
      <formula>0</formula>
    </cfRule>
  </conditionalFormatting>
  <conditionalFormatting sqref="J62:K62">
    <cfRule type="cellIs" priority="129" dxfId="613" operator="lessThan" stopIfTrue="1">
      <formula>0</formula>
    </cfRule>
  </conditionalFormatting>
  <conditionalFormatting sqref="J66:K66">
    <cfRule type="cellIs" priority="128" dxfId="613" operator="lessThan" stopIfTrue="1">
      <formula>0</formula>
    </cfRule>
  </conditionalFormatting>
  <conditionalFormatting sqref="J67:K67">
    <cfRule type="cellIs" priority="127" dxfId="613" operator="lessThan" stopIfTrue="1">
      <formula>0</formula>
    </cfRule>
  </conditionalFormatting>
  <conditionalFormatting sqref="J68:K68">
    <cfRule type="cellIs" priority="126" dxfId="613" operator="lessThan" stopIfTrue="1">
      <formula>0</formula>
    </cfRule>
  </conditionalFormatting>
  <conditionalFormatting sqref="J69:K69">
    <cfRule type="cellIs" priority="125" dxfId="613" operator="lessThan" stopIfTrue="1">
      <formula>0</formula>
    </cfRule>
  </conditionalFormatting>
  <conditionalFormatting sqref="J70:K70">
    <cfRule type="cellIs" priority="124" dxfId="613" operator="lessThan" stopIfTrue="1">
      <formula>0</formula>
    </cfRule>
  </conditionalFormatting>
  <conditionalFormatting sqref="E22">
    <cfRule type="cellIs" priority="120" dxfId="612" operator="lessThan" stopIfTrue="1">
      <formula>0</formula>
    </cfRule>
  </conditionalFormatting>
  <conditionalFormatting sqref="E32:G32">
    <cfRule type="cellIs" priority="104" dxfId="612" operator="lessThan" stopIfTrue="1">
      <formula>0</formula>
    </cfRule>
  </conditionalFormatting>
  <conditionalFormatting sqref="E23">
    <cfRule type="cellIs" priority="93" dxfId="612" operator="lessThan" stopIfTrue="1">
      <formula>0</formula>
    </cfRule>
  </conditionalFormatting>
  <conditionalFormatting sqref="O14:P14">
    <cfRule type="cellIs" priority="91" dxfId="613" operator="lessThan" stopIfTrue="1">
      <formula>0</formula>
    </cfRule>
    <cfRule type="cellIs" priority="92" dxfId="614" operator="lessThan" stopIfTrue="1">
      <formula>Enero!#REF!</formula>
    </cfRule>
  </conditionalFormatting>
  <conditionalFormatting sqref="O16:P18">
    <cfRule type="cellIs" priority="87" dxfId="613" operator="lessThan" stopIfTrue="1">
      <formula>0</formula>
    </cfRule>
    <cfRule type="cellIs" priority="88" dxfId="614" operator="lessThan" stopIfTrue="1">
      <formula>Enero!#REF!</formula>
    </cfRule>
  </conditionalFormatting>
  <conditionalFormatting sqref="N19">
    <cfRule type="cellIs" priority="230" dxfId="614" operator="lessThan" stopIfTrue="1">
      <formula>Enero!#REF!</formula>
    </cfRule>
  </conditionalFormatting>
  <conditionalFormatting sqref="N14 N16:N18">
    <cfRule type="cellIs" priority="231" dxfId="613" operator="lessThan" stopIfTrue="1">
      <formula>0</formula>
    </cfRule>
    <cfRule type="cellIs" priority="232" dxfId="614" operator="lessThan" stopIfTrue="1">
      <formula>Enero!#REF!</formula>
    </cfRule>
  </conditionalFormatting>
  <conditionalFormatting sqref="N24:P24">
    <cfRule type="cellIs" priority="235" dxfId="613" operator="lessThan" stopIfTrue="1">
      <formula>0</formula>
    </cfRule>
    <cfRule type="cellIs" priority="236" dxfId="615" operator="lessThan" stopIfTrue="1">
      <formula>Enero!#REF!</formula>
    </cfRule>
  </conditionalFormatting>
  <conditionalFormatting sqref="N32:P32">
    <cfRule type="cellIs" priority="237" dxfId="613" operator="lessThan" stopIfTrue="1">
      <formula>0</formula>
    </cfRule>
    <cfRule type="cellIs" priority="238" dxfId="615" operator="lessThan" stopIfTrue="1">
      <formula>Enero!#REF!</formula>
    </cfRule>
  </conditionalFormatting>
  <conditionalFormatting sqref="N22:P22">
    <cfRule type="cellIs" priority="239" dxfId="613" operator="lessThan" stopIfTrue="1">
      <formula>0</formula>
    </cfRule>
    <cfRule type="cellIs" priority="240" dxfId="615" operator="lessThan" stopIfTrue="1">
      <formula>Enero!#REF!</formula>
    </cfRule>
  </conditionalFormatting>
  <conditionalFormatting sqref="N23:P23">
    <cfRule type="cellIs" priority="241" dxfId="613" operator="lessThan" stopIfTrue="1">
      <formula>0</formula>
    </cfRule>
    <cfRule type="cellIs" priority="242" dxfId="615" operator="lessThan" stopIfTrue="1">
      <formula>Enero!#REF!</formula>
    </cfRule>
  </conditionalFormatting>
  <conditionalFormatting sqref="N25:P25">
    <cfRule type="cellIs" priority="243" dxfId="613" operator="lessThan" stopIfTrue="1">
      <formula>0</formula>
    </cfRule>
    <cfRule type="cellIs" priority="244" dxfId="615" operator="lessThan" stopIfTrue="1">
      <formula>Enero!#REF!</formula>
    </cfRule>
  </conditionalFormatting>
  <conditionalFormatting sqref="N26:P26">
    <cfRule type="cellIs" priority="245" dxfId="613" operator="lessThan" stopIfTrue="1">
      <formula>0</formula>
    </cfRule>
    <cfRule type="cellIs" priority="246" dxfId="615" operator="lessThan" stopIfTrue="1">
      <formula>Enero!#REF!</formula>
    </cfRule>
  </conditionalFormatting>
  <conditionalFormatting sqref="N27:P27">
    <cfRule type="cellIs" priority="247" dxfId="613" operator="lessThan" stopIfTrue="1">
      <formula>0</formula>
    </cfRule>
    <cfRule type="cellIs" priority="248" dxfId="615" operator="lessThan" stopIfTrue="1">
      <formula>Enero!#REF!</formula>
    </cfRule>
  </conditionalFormatting>
  <conditionalFormatting sqref="N28:P28">
    <cfRule type="cellIs" priority="249" dxfId="613" operator="lessThan" stopIfTrue="1">
      <formula>0</formula>
    </cfRule>
    <cfRule type="cellIs" priority="250" dxfId="615" operator="lessThan" stopIfTrue="1">
      <formula>Enero!#REF!</formula>
    </cfRule>
  </conditionalFormatting>
  <conditionalFormatting sqref="N29:P29">
    <cfRule type="cellIs" priority="251" dxfId="613" operator="lessThan" stopIfTrue="1">
      <formula>0</formula>
    </cfRule>
    <cfRule type="cellIs" priority="252" dxfId="615" operator="lessThan" stopIfTrue="1">
      <formula>Enero!#REF!</formula>
    </cfRule>
  </conditionalFormatting>
  <conditionalFormatting sqref="N30:P30">
    <cfRule type="cellIs" priority="253" dxfId="613" operator="lessThan" stopIfTrue="1">
      <formula>0</formula>
    </cfRule>
    <cfRule type="cellIs" priority="254" dxfId="615" operator="lessThan" stopIfTrue="1">
      <formula>Enero!#REF!</formula>
    </cfRule>
  </conditionalFormatting>
  <conditionalFormatting sqref="N31:P31">
    <cfRule type="cellIs" priority="255" dxfId="613" operator="lessThan" stopIfTrue="1">
      <formula>0</formula>
    </cfRule>
    <cfRule type="cellIs" priority="256" dxfId="615" operator="lessThan" stopIfTrue="1">
      <formula>Enero!#REF!</formula>
    </cfRule>
  </conditionalFormatting>
  <dataValidations count="5">
    <dataValidation type="list" allowBlank="1" showInputMessage="1" showErrorMessage="1" prompt="Elija una Opción de la Lista" error="Elija un Mes de la Lista Desplegable." sqref="T6:V6">
      <formula1>"UNIPERSONAL,UNO,DOS,SUPLENTE,SUPLENTE UNO,SUPLENTE DOS,INTERINO,INTERINO UNO,INTERINO DOS"</formula1>
    </dataValidation>
    <dataValidation type="whole" operator="greaterThanOrEqual" allowBlank="1" showInputMessage="1" showErrorMessage="1" error="El año debe ser Mayor o Igual al 2010." sqref="M6:O6">
      <formula1>2010</formula1>
    </dataValidation>
    <dataValidation type="list" allowBlank="1" showInputMessage="1" showErrorMessage="1" prompt="Elija uno de la Lista" sqref="B6">
      <formula1>"PRIMERO,SEGUNDO,TERCERO,CUARTO"</formula1>
    </dataValidation>
    <dataValidation type="whole" operator="greaterThanOrEqual" allowBlank="1" showInputMessage="1" showErrorMessage="1" error="El dato Introducido no es válido, Favor verificar." sqref="N72 G63:K63 L61:L70 D63:E63">
      <formula1>0</formula1>
    </dataValidation>
    <dataValidation type="whole" operator="greaterThanOrEqual" allowBlank="1" showInputMessage="1" showErrorMessage="1" error="Verifique los Datos Introducidos" sqref="D74:D81 C47:C54 H47:V57 E22:H32 C63 C66:K70 C38:V38 K22:K32 Q19:T19 J15:O15 Q22:Q32 L16:L18 L19:M19 S22:S32 I22:J31 C61:K62 V22:V32 E73:F81 U60:V74 K74:K77 S14:S18 Q14:Q18 K14:L14 E14:I19 U14:U19 K16:K19 C40:V43">
      <formula1>0</formula1>
    </dataValidation>
  </dataValidations>
  <printOptions horizontalCentered="1"/>
  <pageMargins left="0.03937007874015748" right="0.03937007874015748" top="0.24" bottom="0.32" header="0.15748031496062992" footer="0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8"/>
  <sheetViews>
    <sheetView zoomScale="130" zoomScaleNormal="130" zoomScalePageLayoutView="0" workbookViewId="0" topLeftCell="A1">
      <selection activeCell="T6" sqref="T6:V6"/>
    </sheetView>
  </sheetViews>
  <sheetFormatPr defaultColWidth="12" defaultRowHeight="12.75"/>
  <cols>
    <col min="1" max="1" width="11" style="39" customWidth="1"/>
    <col min="2" max="2" width="6.5" style="39" customWidth="1"/>
    <col min="3" max="3" width="3.66015625" style="39" customWidth="1"/>
    <col min="4" max="4" width="2.83203125" style="39" customWidth="1"/>
    <col min="5" max="5" width="3.66015625" style="39" customWidth="1"/>
    <col min="6" max="6" width="3" style="39" customWidth="1"/>
    <col min="7" max="7" width="4.83203125" style="39" customWidth="1"/>
    <col min="8" max="8" width="3.16015625" style="39" customWidth="1"/>
    <col min="9" max="9" width="4.83203125" style="39" customWidth="1"/>
    <col min="10" max="10" width="6.33203125" style="39" customWidth="1"/>
    <col min="11" max="11" width="7.16015625" style="39" customWidth="1"/>
    <col min="12" max="12" width="7.33203125" style="39" customWidth="1"/>
    <col min="13" max="13" width="1.3359375" style="39" customWidth="1"/>
    <col min="14" max="14" width="4.33203125" style="39" customWidth="1"/>
    <col min="15" max="15" width="5" style="39" customWidth="1"/>
    <col min="16" max="16" width="1.83203125" style="39" customWidth="1"/>
    <col min="17" max="17" width="4.16015625" style="39" customWidth="1"/>
    <col min="18" max="18" width="4.5" style="39" customWidth="1"/>
    <col min="19" max="19" width="7.16015625" style="39" customWidth="1"/>
    <col min="20" max="20" width="6.66015625" style="39" customWidth="1"/>
    <col min="21" max="21" width="6.5" style="39" customWidth="1"/>
    <col min="22" max="22" width="6.83203125" style="39" customWidth="1"/>
    <col min="23" max="16384" width="12" style="39" customWidth="1"/>
  </cols>
  <sheetData>
    <row r="1" spans="1:21" s="2" customFormat="1" ht="12.75" customHeight="1">
      <c r="A1" s="1"/>
      <c r="B1" s="1"/>
      <c r="C1" s="1"/>
      <c r="D1" s="1"/>
      <c r="E1" s="1"/>
      <c r="F1" s="1"/>
      <c r="L1" s="305"/>
      <c r="M1" s="305"/>
      <c r="N1" s="305"/>
      <c r="O1" s="305"/>
      <c r="P1" s="305"/>
      <c r="Q1" s="305"/>
      <c r="R1" s="305"/>
      <c r="S1" s="305"/>
      <c r="T1" s="1"/>
      <c r="U1" s="1"/>
    </row>
    <row r="2" spans="1:21" s="2" customFormat="1" ht="12.75" customHeight="1">
      <c r="A2" s="1"/>
      <c r="B2" s="1"/>
      <c r="C2" s="1"/>
      <c r="D2" s="1"/>
      <c r="E2" s="1"/>
      <c r="F2" s="1"/>
      <c r="L2" s="305"/>
      <c r="M2" s="305"/>
      <c r="N2" s="305"/>
      <c r="O2" s="305"/>
      <c r="P2" s="305"/>
      <c r="Q2" s="305"/>
      <c r="R2" s="305"/>
      <c r="S2" s="305"/>
      <c r="T2" s="1"/>
      <c r="U2" s="1"/>
    </row>
    <row r="3" spans="12:21" s="2" customFormat="1" ht="15.75" customHeight="1">
      <c r="L3" s="305"/>
      <c r="M3" s="305"/>
      <c r="N3" s="305"/>
      <c r="O3" s="305"/>
      <c r="P3" s="305"/>
      <c r="Q3" s="305"/>
      <c r="R3" s="305"/>
      <c r="S3" s="305"/>
      <c r="T3" s="1"/>
      <c r="U3" s="1"/>
    </row>
    <row r="4" spans="1:22" s="3" customFormat="1" ht="31.5" customHeight="1">
      <c r="A4" s="306" t="s">
        <v>123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</row>
    <row r="5" spans="1:14" s="6" customFormat="1" ht="10.5" customHeight="1">
      <c r="A5" s="9"/>
      <c r="B5" s="8"/>
      <c r="C5" s="8"/>
      <c r="D5" s="8"/>
      <c r="F5" s="10"/>
      <c r="G5" s="10"/>
      <c r="H5" s="7"/>
      <c r="I5" s="8"/>
      <c r="K5" s="8"/>
      <c r="L5" s="8"/>
      <c r="M5" s="8"/>
      <c r="N5" s="8"/>
    </row>
    <row r="6" spans="1:22" s="5" customFormat="1" ht="20.25" customHeight="1">
      <c r="A6" s="67" t="s">
        <v>0</v>
      </c>
      <c r="B6" s="318">
        <f>Septiembre!B6</f>
        <v>0</v>
      </c>
      <c r="C6" s="318"/>
      <c r="D6" s="318"/>
      <c r="E6" s="318"/>
      <c r="F6" s="318"/>
      <c r="G6" s="68" t="s">
        <v>2</v>
      </c>
      <c r="H6" s="80" t="s">
        <v>132</v>
      </c>
      <c r="I6" s="80"/>
      <c r="J6" s="80"/>
      <c r="K6" s="80"/>
      <c r="L6" s="68" t="s">
        <v>4</v>
      </c>
      <c r="M6" s="318">
        <f>Septiembre!M6</f>
        <v>0</v>
      </c>
      <c r="N6" s="318"/>
      <c r="O6" s="318"/>
      <c r="P6" s="318"/>
      <c r="Q6" s="318"/>
      <c r="R6" s="319" t="s">
        <v>1</v>
      </c>
      <c r="S6" s="319"/>
      <c r="T6" s="308"/>
      <c r="U6" s="308"/>
      <c r="V6" s="308"/>
    </row>
    <row r="7" spans="1:22" s="6" customFormat="1" ht="9" customHeight="1">
      <c r="A7" s="69"/>
      <c r="B7" s="70"/>
      <c r="C7" s="70"/>
      <c r="D7" s="70"/>
      <c r="E7" s="71"/>
      <c r="F7" s="72"/>
      <c r="G7" s="72"/>
      <c r="H7" s="68"/>
      <c r="I7" s="70"/>
      <c r="J7" s="71"/>
      <c r="K7" s="70"/>
      <c r="L7" s="70"/>
      <c r="M7" s="70"/>
      <c r="N7" s="70"/>
      <c r="O7" s="71"/>
      <c r="P7" s="71"/>
      <c r="Q7" s="71"/>
      <c r="R7" s="71"/>
      <c r="S7" s="71"/>
      <c r="T7" s="71"/>
      <c r="U7" s="71"/>
      <c r="V7" s="71"/>
    </row>
    <row r="8" spans="1:22" s="6" customFormat="1" ht="14.25" customHeight="1">
      <c r="A8" s="67" t="s">
        <v>5</v>
      </c>
      <c r="B8" s="315">
        <f>Septiembre!B8</f>
        <v>0</v>
      </c>
      <c r="C8" s="315"/>
      <c r="D8" s="315"/>
      <c r="E8" s="315"/>
      <c r="F8" s="315"/>
      <c r="G8" s="315"/>
      <c r="H8" s="316" t="s">
        <v>6</v>
      </c>
      <c r="I8" s="316"/>
      <c r="J8" s="315">
        <f>Septiembre!J8</f>
        <v>0</v>
      </c>
      <c r="K8" s="315"/>
      <c r="L8" s="315"/>
      <c r="M8" s="315"/>
      <c r="N8" s="317" t="s">
        <v>7</v>
      </c>
      <c r="O8" s="317"/>
      <c r="P8" s="315">
        <f>Septiembre!P8</f>
        <v>0</v>
      </c>
      <c r="Q8" s="315"/>
      <c r="R8" s="315"/>
      <c r="S8" s="315"/>
      <c r="T8" s="315"/>
      <c r="U8" s="315"/>
      <c r="V8" s="315"/>
    </row>
    <row r="9" spans="1:22" s="11" customFormat="1" ht="9.75" customHeight="1" thickBot="1">
      <c r="A9" s="2"/>
      <c r="B9" s="2"/>
      <c r="C9" s="2"/>
      <c r="D9" s="2"/>
      <c r="E9" s="2"/>
      <c r="F9" s="2"/>
      <c r="G9" s="2"/>
      <c r="H9" s="73"/>
      <c r="I9" s="74"/>
      <c r="J9" s="74"/>
      <c r="K9" s="75"/>
      <c r="L9" s="76"/>
      <c r="M9" s="2"/>
      <c r="N9" s="2"/>
      <c r="O9" s="77"/>
      <c r="P9" s="2"/>
      <c r="Q9" s="78"/>
      <c r="R9" s="2"/>
      <c r="S9" s="2"/>
      <c r="T9" s="2"/>
      <c r="U9" s="2"/>
      <c r="V9" s="2"/>
    </row>
    <row r="10" spans="1:22" s="5" customFormat="1" ht="12.75" customHeight="1" thickBot="1">
      <c r="A10" s="270" t="s">
        <v>8</v>
      </c>
      <c r="B10" s="271"/>
      <c r="C10" s="271"/>
      <c r="D10" s="272"/>
      <c r="E10" s="279" t="s">
        <v>9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1"/>
      <c r="U10" s="281"/>
      <c r="V10" s="282"/>
    </row>
    <row r="11" spans="1:22" s="5" customFormat="1" ht="10.5" customHeight="1" thickBot="1">
      <c r="A11" s="273"/>
      <c r="B11" s="274"/>
      <c r="C11" s="274"/>
      <c r="D11" s="275"/>
      <c r="E11" s="283" t="s">
        <v>10</v>
      </c>
      <c r="F11" s="284"/>
      <c r="G11" s="285"/>
      <c r="H11" s="289" t="s">
        <v>11</v>
      </c>
      <c r="I11" s="290"/>
      <c r="J11" s="291"/>
      <c r="K11" s="285" t="s">
        <v>12</v>
      </c>
      <c r="L11" s="295" t="s">
        <v>13</v>
      </c>
      <c r="M11" s="285"/>
      <c r="N11" s="295" t="s">
        <v>14</v>
      </c>
      <c r="O11" s="284"/>
      <c r="P11" s="285"/>
      <c r="Q11" s="297" t="s">
        <v>15</v>
      </c>
      <c r="R11" s="298"/>
      <c r="S11" s="298"/>
      <c r="T11" s="298"/>
      <c r="U11" s="298"/>
      <c r="V11" s="299"/>
    </row>
    <row r="12" spans="1:22" s="18" customFormat="1" ht="39.75" customHeight="1">
      <c r="A12" s="276"/>
      <c r="B12" s="277"/>
      <c r="C12" s="277"/>
      <c r="D12" s="278"/>
      <c r="E12" s="286"/>
      <c r="F12" s="287"/>
      <c r="G12" s="288"/>
      <c r="H12" s="292"/>
      <c r="I12" s="293"/>
      <c r="J12" s="294"/>
      <c r="K12" s="288"/>
      <c r="L12" s="296"/>
      <c r="M12" s="288"/>
      <c r="N12" s="296"/>
      <c r="O12" s="287"/>
      <c r="P12" s="288"/>
      <c r="Q12" s="300" t="s">
        <v>16</v>
      </c>
      <c r="R12" s="300"/>
      <c r="S12" s="301" t="s">
        <v>17</v>
      </c>
      <c r="T12" s="301"/>
      <c r="U12" s="268" t="s">
        <v>18</v>
      </c>
      <c r="V12" s="269"/>
    </row>
    <row r="13" spans="1:22" s="5" customFormat="1" ht="12.75" customHeight="1">
      <c r="A13" s="265" t="s">
        <v>19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/>
    </row>
    <row r="14" spans="1:22" s="5" customFormat="1" ht="14.25" customHeight="1">
      <c r="A14" s="261" t="s">
        <v>118</v>
      </c>
      <c r="B14" s="262"/>
      <c r="C14" s="262"/>
      <c r="D14" s="262"/>
      <c r="E14" s="263">
        <f>Septiembre!N14</f>
        <v>2</v>
      </c>
      <c r="F14" s="263"/>
      <c r="G14" s="263"/>
      <c r="H14" s="232"/>
      <c r="I14" s="238"/>
      <c r="J14" s="233"/>
      <c r="K14" s="20"/>
      <c r="L14" s="263">
        <f>V38</f>
        <v>0</v>
      </c>
      <c r="M14" s="263"/>
      <c r="N14" s="264">
        <f>E14+H14+K14-L14</f>
        <v>2</v>
      </c>
      <c r="O14" s="264"/>
      <c r="P14" s="264"/>
      <c r="Q14" s="175"/>
      <c r="R14" s="175"/>
      <c r="S14" s="175"/>
      <c r="T14" s="175"/>
      <c r="U14" s="175"/>
      <c r="V14" s="234"/>
    </row>
    <row r="15" spans="1:22" s="5" customFormat="1" ht="14.25" customHeight="1">
      <c r="A15" s="265" t="s">
        <v>20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7"/>
    </row>
    <row r="16" spans="1:22" s="5" customFormat="1" ht="13.5" customHeight="1">
      <c r="A16" s="261" t="s">
        <v>21</v>
      </c>
      <c r="B16" s="262"/>
      <c r="C16" s="262"/>
      <c r="D16" s="262"/>
      <c r="E16" s="263">
        <f>Septiembre!N16</f>
        <v>0</v>
      </c>
      <c r="F16" s="263"/>
      <c r="G16" s="263"/>
      <c r="H16" s="232"/>
      <c r="I16" s="238"/>
      <c r="J16" s="233"/>
      <c r="K16" s="19"/>
      <c r="L16" s="263">
        <f>V40</f>
        <v>0</v>
      </c>
      <c r="M16" s="263"/>
      <c r="N16" s="264">
        <f>E16+H16+K16-L16</f>
        <v>0</v>
      </c>
      <c r="O16" s="264"/>
      <c r="P16" s="264"/>
      <c r="Q16" s="175"/>
      <c r="R16" s="175"/>
      <c r="S16" s="175"/>
      <c r="T16" s="175"/>
      <c r="U16" s="175"/>
      <c r="V16" s="234"/>
    </row>
    <row r="17" spans="1:22" s="5" customFormat="1" ht="14.25" customHeight="1">
      <c r="A17" s="261" t="s">
        <v>119</v>
      </c>
      <c r="B17" s="262"/>
      <c r="C17" s="262"/>
      <c r="D17" s="262"/>
      <c r="E17" s="263">
        <f>Septiembre!N17</f>
        <v>0</v>
      </c>
      <c r="F17" s="263"/>
      <c r="G17" s="263"/>
      <c r="H17" s="232"/>
      <c r="I17" s="238"/>
      <c r="J17" s="233"/>
      <c r="K17" s="19"/>
      <c r="L17" s="263">
        <f>V41</f>
        <v>0</v>
      </c>
      <c r="M17" s="263"/>
      <c r="N17" s="264">
        <f>E17+H17+K17-L17</f>
        <v>0</v>
      </c>
      <c r="O17" s="264"/>
      <c r="P17" s="264"/>
      <c r="Q17" s="175"/>
      <c r="R17" s="175"/>
      <c r="S17" s="175"/>
      <c r="T17" s="175"/>
      <c r="U17" s="175"/>
      <c r="V17" s="234"/>
    </row>
    <row r="18" spans="1:22" s="5" customFormat="1" ht="14.25" customHeight="1">
      <c r="A18" s="261" t="s">
        <v>120</v>
      </c>
      <c r="B18" s="262"/>
      <c r="C18" s="262"/>
      <c r="D18" s="262"/>
      <c r="E18" s="263">
        <f>Septiembre!N18</f>
        <v>0</v>
      </c>
      <c r="F18" s="263"/>
      <c r="G18" s="263"/>
      <c r="H18" s="232"/>
      <c r="I18" s="238"/>
      <c r="J18" s="233"/>
      <c r="K18" s="19"/>
      <c r="L18" s="263">
        <f>V42</f>
        <v>0</v>
      </c>
      <c r="M18" s="263"/>
      <c r="N18" s="264">
        <f>E18+H18+K18-L18</f>
        <v>0</v>
      </c>
      <c r="O18" s="264"/>
      <c r="P18" s="264"/>
      <c r="Q18" s="175"/>
      <c r="R18" s="175"/>
      <c r="S18" s="175"/>
      <c r="T18" s="175"/>
      <c r="U18" s="175"/>
      <c r="V18" s="234"/>
    </row>
    <row r="19" spans="1:22" s="5" customFormat="1" ht="18" customHeight="1" thickBot="1">
      <c r="A19" s="259" t="s">
        <v>22</v>
      </c>
      <c r="B19" s="260"/>
      <c r="C19" s="260"/>
      <c r="D19" s="260"/>
      <c r="E19" s="211">
        <f>SUM(E14:G14,E16:G18)</f>
        <v>2</v>
      </c>
      <c r="F19" s="211"/>
      <c r="G19" s="211"/>
      <c r="H19" s="209">
        <f>SUM(H14:J14,H16:J18)</f>
        <v>0</v>
      </c>
      <c r="I19" s="231"/>
      <c r="J19" s="210"/>
      <c r="K19" s="21">
        <f>SUM(K14:K14,K16:K18)</f>
        <v>0</v>
      </c>
      <c r="L19" s="211">
        <f>SUM(L14:M14,L16:M18)</f>
        <v>0</v>
      </c>
      <c r="M19" s="211"/>
      <c r="N19" s="211">
        <f>SUM(N14:P14,N16:P18)</f>
        <v>2</v>
      </c>
      <c r="O19" s="211"/>
      <c r="P19" s="211"/>
      <c r="Q19" s="211">
        <f>SUM(Q14:R14,Q16:R18)</f>
        <v>0</v>
      </c>
      <c r="R19" s="211"/>
      <c r="S19" s="211">
        <f>SUM(S14:T14,S16:T18)</f>
        <v>0</v>
      </c>
      <c r="T19" s="211"/>
      <c r="U19" s="211">
        <f>SUM(U14:V14,U16:V18)</f>
        <v>0</v>
      </c>
      <c r="V19" s="212"/>
    </row>
    <row r="20" spans="1:16" s="5" customFormat="1" ht="8.25" customHeight="1" thickBot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22" s="5" customFormat="1" ht="21" customHeight="1">
      <c r="A21" s="251" t="s">
        <v>24</v>
      </c>
      <c r="B21" s="252"/>
      <c r="C21" s="252"/>
      <c r="D21" s="252"/>
      <c r="E21" s="253" t="s">
        <v>25</v>
      </c>
      <c r="F21" s="253"/>
      <c r="G21" s="253"/>
      <c r="H21" s="253" t="s">
        <v>26</v>
      </c>
      <c r="I21" s="253"/>
      <c r="J21" s="253"/>
      <c r="K21" s="253" t="s">
        <v>27</v>
      </c>
      <c r="L21" s="253"/>
      <c r="M21" s="253"/>
      <c r="N21" s="254" t="s">
        <v>14</v>
      </c>
      <c r="O21" s="255"/>
      <c r="P21" s="256"/>
      <c r="Q21" s="257" t="s">
        <v>28</v>
      </c>
      <c r="R21" s="257"/>
      <c r="S21" s="257" t="s">
        <v>17</v>
      </c>
      <c r="T21" s="257"/>
      <c r="U21" s="257" t="s">
        <v>18</v>
      </c>
      <c r="V21" s="258"/>
    </row>
    <row r="22" spans="1:22" s="5" customFormat="1" ht="14.25" customHeight="1">
      <c r="A22" s="248" t="s">
        <v>29</v>
      </c>
      <c r="B22" s="249"/>
      <c r="C22" s="249"/>
      <c r="D22" s="250"/>
      <c r="E22" s="263">
        <f>Septiembre!N22</f>
        <v>0</v>
      </c>
      <c r="F22" s="263"/>
      <c r="G22" s="263"/>
      <c r="H22" s="232"/>
      <c r="I22" s="238"/>
      <c r="J22" s="238"/>
      <c r="K22" s="239">
        <f>V47</f>
        <v>0</v>
      </c>
      <c r="L22" s="240"/>
      <c r="M22" s="241"/>
      <c r="N22" s="242">
        <f>E22+H22-K22</f>
        <v>0</v>
      </c>
      <c r="O22" s="243"/>
      <c r="P22" s="244"/>
      <c r="Q22" s="232"/>
      <c r="R22" s="233"/>
      <c r="S22" s="232"/>
      <c r="T22" s="233"/>
      <c r="U22" s="175"/>
      <c r="V22" s="234"/>
    </row>
    <row r="23" spans="1:22" s="5" customFormat="1" ht="14.25" customHeight="1">
      <c r="A23" s="245" t="s">
        <v>30</v>
      </c>
      <c r="B23" s="246"/>
      <c r="C23" s="246"/>
      <c r="D23" s="247"/>
      <c r="E23" s="263">
        <f>Septiembre!N23</f>
        <v>0</v>
      </c>
      <c r="F23" s="263"/>
      <c r="G23" s="263"/>
      <c r="H23" s="232"/>
      <c r="I23" s="238"/>
      <c r="J23" s="238"/>
      <c r="K23" s="239">
        <f aca="true" t="shared" si="0" ref="K23:K31">V48</f>
        <v>0</v>
      </c>
      <c r="L23" s="240"/>
      <c r="M23" s="241"/>
      <c r="N23" s="242">
        <f aca="true" t="shared" si="1" ref="N23:N31">E23+H23-K23</f>
        <v>0</v>
      </c>
      <c r="O23" s="243"/>
      <c r="P23" s="244"/>
      <c r="Q23" s="232"/>
      <c r="R23" s="233"/>
      <c r="S23" s="232"/>
      <c r="T23" s="233"/>
      <c r="U23" s="175"/>
      <c r="V23" s="234"/>
    </row>
    <row r="24" spans="1:22" s="5" customFormat="1" ht="14.25" customHeight="1">
      <c r="A24" s="235" t="s">
        <v>31</v>
      </c>
      <c r="B24" s="236"/>
      <c r="C24" s="236"/>
      <c r="D24" s="237"/>
      <c r="E24" s="263">
        <f>Septiembre!N24</f>
        <v>0</v>
      </c>
      <c r="F24" s="263"/>
      <c r="G24" s="263"/>
      <c r="H24" s="232"/>
      <c r="I24" s="238"/>
      <c r="J24" s="238"/>
      <c r="K24" s="239">
        <f t="shared" si="0"/>
        <v>0</v>
      </c>
      <c r="L24" s="240"/>
      <c r="M24" s="241"/>
      <c r="N24" s="242">
        <f t="shared" si="1"/>
        <v>0</v>
      </c>
      <c r="O24" s="243"/>
      <c r="P24" s="244"/>
      <c r="Q24" s="232"/>
      <c r="R24" s="233"/>
      <c r="S24" s="232"/>
      <c r="T24" s="233"/>
      <c r="U24" s="175"/>
      <c r="V24" s="234"/>
    </row>
    <row r="25" spans="1:22" s="5" customFormat="1" ht="14.25" customHeight="1">
      <c r="A25" s="235" t="s">
        <v>32</v>
      </c>
      <c r="B25" s="236"/>
      <c r="C25" s="236"/>
      <c r="D25" s="237"/>
      <c r="E25" s="263">
        <f>Septiembre!N25</f>
        <v>0</v>
      </c>
      <c r="F25" s="263"/>
      <c r="G25" s="263"/>
      <c r="H25" s="232"/>
      <c r="I25" s="238"/>
      <c r="J25" s="238"/>
      <c r="K25" s="239">
        <f>V50</f>
        <v>0</v>
      </c>
      <c r="L25" s="240"/>
      <c r="M25" s="241"/>
      <c r="N25" s="242">
        <f t="shared" si="1"/>
        <v>0</v>
      </c>
      <c r="O25" s="243"/>
      <c r="P25" s="244"/>
      <c r="Q25" s="232"/>
      <c r="R25" s="233"/>
      <c r="S25" s="232"/>
      <c r="T25" s="233"/>
      <c r="U25" s="175"/>
      <c r="V25" s="234"/>
    </row>
    <row r="26" spans="1:22" s="5" customFormat="1" ht="14.25" customHeight="1">
      <c r="A26" s="235" t="s">
        <v>33</v>
      </c>
      <c r="B26" s="236"/>
      <c r="C26" s="236"/>
      <c r="D26" s="237"/>
      <c r="E26" s="263">
        <f>Septiembre!N26</f>
        <v>0</v>
      </c>
      <c r="F26" s="263"/>
      <c r="G26" s="263"/>
      <c r="H26" s="232"/>
      <c r="I26" s="238"/>
      <c r="J26" s="238"/>
      <c r="K26" s="239">
        <f>V51</f>
        <v>0</v>
      </c>
      <c r="L26" s="240"/>
      <c r="M26" s="241"/>
      <c r="N26" s="242">
        <f t="shared" si="1"/>
        <v>0</v>
      </c>
      <c r="O26" s="243"/>
      <c r="P26" s="244"/>
      <c r="Q26" s="232"/>
      <c r="R26" s="233"/>
      <c r="S26" s="232"/>
      <c r="T26" s="233"/>
      <c r="U26" s="175"/>
      <c r="V26" s="234"/>
    </row>
    <row r="27" spans="1:22" s="5" customFormat="1" ht="14.25" customHeight="1">
      <c r="A27" s="248" t="s">
        <v>34</v>
      </c>
      <c r="B27" s="249"/>
      <c r="C27" s="249"/>
      <c r="D27" s="250"/>
      <c r="E27" s="263">
        <f>Septiembre!N27</f>
        <v>0</v>
      </c>
      <c r="F27" s="263"/>
      <c r="G27" s="263"/>
      <c r="H27" s="232"/>
      <c r="I27" s="238"/>
      <c r="J27" s="238"/>
      <c r="K27" s="239">
        <f>V52</f>
        <v>0</v>
      </c>
      <c r="L27" s="240"/>
      <c r="M27" s="241"/>
      <c r="N27" s="242">
        <f t="shared" si="1"/>
        <v>0</v>
      </c>
      <c r="O27" s="243"/>
      <c r="P27" s="244"/>
      <c r="Q27" s="232"/>
      <c r="R27" s="233"/>
      <c r="S27" s="232"/>
      <c r="T27" s="233"/>
      <c r="U27" s="175"/>
      <c r="V27" s="234"/>
    </row>
    <row r="28" spans="1:22" s="5" customFormat="1" ht="14.25" customHeight="1">
      <c r="A28" s="245" t="s">
        <v>35</v>
      </c>
      <c r="B28" s="246"/>
      <c r="C28" s="246"/>
      <c r="D28" s="247"/>
      <c r="E28" s="263">
        <f>Septiembre!N28</f>
        <v>0</v>
      </c>
      <c r="F28" s="263"/>
      <c r="G28" s="263"/>
      <c r="H28" s="232"/>
      <c r="I28" s="238"/>
      <c r="J28" s="238"/>
      <c r="K28" s="239">
        <f>V53</f>
        <v>0</v>
      </c>
      <c r="L28" s="240"/>
      <c r="M28" s="241"/>
      <c r="N28" s="242">
        <f t="shared" si="1"/>
        <v>0</v>
      </c>
      <c r="O28" s="243"/>
      <c r="P28" s="244"/>
      <c r="Q28" s="232"/>
      <c r="R28" s="233"/>
      <c r="S28" s="232"/>
      <c r="T28" s="233"/>
      <c r="U28" s="175"/>
      <c r="V28" s="234"/>
    </row>
    <row r="29" spans="1:22" s="5" customFormat="1" ht="14.25" customHeight="1">
      <c r="A29" s="235" t="s">
        <v>36</v>
      </c>
      <c r="B29" s="236"/>
      <c r="C29" s="236"/>
      <c r="D29" s="237"/>
      <c r="E29" s="263">
        <f>Septiembre!N29</f>
        <v>0</v>
      </c>
      <c r="F29" s="263"/>
      <c r="G29" s="263"/>
      <c r="H29" s="232"/>
      <c r="I29" s="238"/>
      <c r="J29" s="238"/>
      <c r="K29" s="239">
        <f>V54</f>
        <v>0</v>
      </c>
      <c r="L29" s="240"/>
      <c r="M29" s="241"/>
      <c r="N29" s="242">
        <f t="shared" si="1"/>
        <v>0</v>
      </c>
      <c r="O29" s="243"/>
      <c r="P29" s="244"/>
      <c r="Q29" s="232"/>
      <c r="R29" s="233"/>
      <c r="S29" s="232"/>
      <c r="T29" s="233"/>
      <c r="U29" s="175"/>
      <c r="V29" s="234"/>
    </row>
    <row r="30" spans="1:22" s="5" customFormat="1" ht="14.25" customHeight="1">
      <c r="A30" s="235" t="s">
        <v>37</v>
      </c>
      <c r="B30" s="236"/>
      <c r="C30" s="236"/>
      <c r="D30" s="237"/>
      <c r="E30" s="263">
        <f>Septiembre!N30</f>
        <v>0</v>
      </c>
      <c r="F30" s="263"/>
      <c r="G30" s="263"/>
      <c r="H30" s="232"/>
      <c r="I30" s="238"/>
      <c r="J30" s="238"/>
      <c r="K30" s="239">
        <f t="shared" si="0"/>
        <v>0</v>
      </c>
      <c r="L30" s="240"/>
      <c r="M30" s="241"/>
      <c r="N30" s="242">
        <f t="shared" si="1"/>
        <v>0</v>
      </c>
      <c r="O30" s="243"/>
      <c r="P30" s="244"/>
      <c r="Q30" s="232"/>
      <c r="R30" s="233"/>
      <c r="S30" s="232"/>
      <c r="T30" s="233"/>
      <c r="U30" s="175"/>
      <c r="V30" s="234"/>
    </row>
    <row r="31" spans="1:22" s="5" customFormat="1" ht="14.25" customHeight="1">
      <c r="A31" s="235" t="s">
        <v>38</v>
      </c>
      <c r="B31" s="236"/>
      <c r="C31" s="236"/>
      <c r="D31" s="237"/>
      <c r="E31" s="263">
        <f>Septiembre!N31</f>
        <v>0</v>
      </c>
      <c r="F31" s="263"/>
      <c r="G31" s="263"/>
      <c r="H31" s="232"/>
      <c r="I31" s="238"/>
      <c r="J31" s="238"/>
      <c r="K31" s="239">
        <f t="shared" si="0"/>
        <v>0</v>
      </c>
      <c r="L31" s="240"/>
      <c r="M31" s="241"/>
      <c r="N31" s="242">
        <f t="shared" si="1"/>
        <v>0</v>
      </c>
      <c r="O31" s="243"/>
      <c r="P31" s="244"/>
      <c r="Q31" s="232"/>
      <c r="R31" s="233"/>
      <c r="S31" s="232"/>
      <c r="T31" s="233"/>
      <c r="U31" s="175"/>
      <c r="V31" s="234"/>
    </row>
    <row r="32" spans="1:22" s="5" customFormat="1" ht="14.25" customHeight="1" thickBot="1">
      <c r="A32" s="228" t="s">
        <v>39</v>
      </c>
      <c r="B32" s="229"/>
      <c r="C32" s="229"/>
      <c r="D32" s="230"/>
      <c r="E32" s="211">
        <f>SUM(E22:G31)</f>
        <v>0</v>
      </c>
      <c r="F32" s="211"/>
      <c r="G32" s="211"/>
      <c r="H32" s="209">
        <f>SUM(H22:J31)</f>
        <v>0</v>
      </c>
      <c r="I32" s="231"/>
      <c r="J32" s="231"/>
      <c r="K32" s="209">
        <f>SUM(K22:M31)</f>
        <v>0</v>
      </c>
      <c r="L32" s="231"/>
      <c r="M32" s="210"/>
      <c r="N32" s="209">
        <f>SUM(N22:P31)</f>
        <v>0</v>
      </c>
      <c r="O32" s="231"/>
      <c r="P32" s="210"/>
      <c r="Q32" s="209">
        <f>SUM(Q22:R31)</f>
        <v>0</v>
      </c>
      <c r="R32" s="210"/>
      <c r="S32" s="209">
        <f>SUM(S22:T31)</f>
        <v>0</v>
      </c>
      <c r="T32" s="210">
        <f>SUM(T22:V31)</f>
        <v>0</v>
      </c>
      <c r="U32" s="211">
        <f>SUM(U22:V31)</f>
        <v>0</v>
      </c>
      <c r="V32" s="212"/>
    </row>
    <row r="33" spans="1:16" s="5" customFormat="1" ht="5.25" customHeight="1" thickBo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22" s="5" customFormat="1" ht="9" customHeight="1">
      <c r="A34" s="213" t="s">
        <v>40</v>
      </c>
      <c r="B34" s="214"/>
      <c r="C34" s="219" t="s">
        <v>41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</row>
    <row r="35" spans="1:22" s="25" customFormat="1" ht="8.25" customHeight="1">
      <c r="A35" s="215"/>
      <c r="B35" s="216"/>
      <c r="C35" s="222" t="s">
        <v>42</v>
      </c>
      <c r="D35" s="222"/>
      <c r="E35" s="222"/>
      <c r="F35" s="222"/>
      <c r="G35" s="222"/>
      <c r="H35" s="223" t="s">
        <v>43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187" t="s">
        <v>23</v>
      </c>
    </row>
    <row r="36" spans="1:22" s="18" customFormat="1" ht="16.5" customHeight="1" thickBot="1">
      <c r="A36" s="217"/>
      <c r="B36" s="218"/>
      <c r="C36" s="227" t="s">
        <v>44</v>
      </c>
      <c r="D36" s="227"/>
      <c r="E36" s="227" t="s">
        <v>45</v>
      </c>
      <c r="F36" s="227"/>
      <c r="G36" s="26" t="s">
        <v>46</v>
      </c>
      <c r="H36" s="203" t="s">
        <v>47</v>
      </c>
      <c r="I36" s="203"/>
      <c r="J36" s="27" t="s">
        <v>48</v>
      </c>
      <c r="K36" s="27" t="s">
        <v>49</v>
      </c>
      <c r="L36" s="27" t="s">
        <v>50</v>
      </c>
      <c r="M36" s="203" t="s">
        <v>51</v>
      </c>
      <c r="N36" s="203"/>
      <c r="O36" s="203" t="s">
        <v>52</v>
      </c>
      <c r="P36" s="203"/>
      <c r="Q36" s="204" t="s">
        <v>53</v>
      </c>
      <c r="R36" s="205"/>
      <c r="S36" s="28" t="s">
        <v>54</v>
      </c>
      <c r="T36" s="29" t="s">
        <v>55</v>
      </c>
      <c r="U36" s="30" t="s">
        <v>56</v>
      </c>
      <c r="V36" s="226"/>
    </row>
    <row r="37" spans="1:22" s="5" customFormat="1" ht="12.75" customHeight="1">
      <c r="A37" s="206" t="s">
        <v>19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</row>
    <row r="38" spans="1:22" s="5" customFormat="1" ht="12.75" customHeight="1">
      <c r="A38" s="199" t="s">
        <v>118</v>
      </c>
      <c r="B38" s="200"/>
      <c r="C38" s="175"/>
      <c r="D38" s="175"/>
      <c r="E38" s="175"/>
      <c r="F38" s="175"/>
      <c r="G38" s="20"/>
      <c r="H38" s="175"/>
      <c r="I38" s="175"/>
      <c r="J38" s="20"/>
      <c r="K38" s="20"/>
      <c r="L38" s="20"/>
      <c r="M38" s="175"/>
      <c r="N38" s="175"/>
      <c r="O38" s="175"/>
      <c r="P38" s="175"/>
      <c r="Q38" s="176"/>
      <c r="R38" s="176"/>
      <c r="S38" s="31"/>
      <c r="T38" s="19"/>
      <c r="U38" s="19"/>
      <c r="V38" s="32">
        <f>SUM(C38:U38)</f>
        <v>0</v>
      </c>
    </row>
    <row r="39" spans="1:22" s="5" customFormat="1" ht="12.75" customHeight="1">
      <c r="A39" s="201" t="s">
        <v>20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202"/>
    </row>
    <row r="40" spans="1:22" s="5" customFormat="1" ht="12.75" customHeight="1">
      <c r="A40" s="199" t="s">
        <v>57</v>
      </c>
      <c r="B40" s="200"/>
      <c r="C40" s="175"/>
      <c r="D40" s="175"/>
      <c r="E40" s="175"/>
      <c r="F40" s="175"/>
      <c r="G40" s="20"/>
      <c r="H40" s="175"/>
      <c r="I40" s="175"/>
      <c r="J40" s="20"/>
      <c r="K40" s="20"/>
      <c r="L40" s="20"/>
      <c r="M40" s="175"/>
      <c r="N40" s="175"/>
      <c r="O40" s="175"/>
      <c r="P40" s="175"/>
      <c r="Q40" s="176"/>
      <c r="R40" s="176"/>
      <c r="S40" s="31"/>
      <c r="T40" s="19"/>
      <c r="U40" s="19"/>
      <c r="V40" s="32">
        <f>SUM(C40:U40)</f>
        <v>0</v>
      </c>
    </row>
    <row r="41" spans="1:22" s="5" customFormat="1" ht="12.75" customHeight="1">
      <c r="A41" s="199" t="s">
        <v>121</v>
      </c>
      <c r="B41" s="200"/>
      <c r="C41" s="175"/>
      <c r="D41" s="175"/>
      <c r="E41" s="175"/>
      <c r="F41" s="175"/>
      <c r="G41" s="20"/>
      <c r="H41" s="175"/>
      <c r="I41" s="175"/>
      <c r="J41" s="20"/>
      <c r="K41" s="20"/>
      <c r="L41" s="20"/>
      <c r="M41" s="175"/>
      <c r="N41" s="175"/>
      <c r="O41" s="175"/>
      <c r="P41" s="175"/>
      <c r="Q41" s="176"/>
      <c r="R41" s="176"/>
      <c r="S41" s="31"/>
      <c r="T41" s="19"/>
      <c r="U41" s="19"/>
      <c r="V41" s="32">
        <f>SUM(C41:U41)</f>
        <v>0</v>
      </c>
    </row>
    <row r="42" spans="1:22" s="5" customFormat="1" ht="12.75" customHeight="1" thickBot="1">
      <c r="A42" s="199" t="s">
        <v>122</v>
      </c>
      <c r="B42" s="200"/>
      <c r="C42" s="175"/>
      <c r="D42" s="175"/>
      <c r="E42" s="175"/>
      <c r="F42" s="175"/>
      <c r="G42" s="20"/>
      <c r="H42" s="175"/>
      <c r="I42" s="175"/>
      <c r="J42" s="20"/>
      <c r="K42" s="20"/>
      <c r="L42" s="20"/>
      <c r="M42" s="175"/>
      <c r="N42" s="175"/>
      <c r="O42" s="175"/>
      <c r="P42" s="175"/>
      <c r="Q42" s="176"/>
      <c r="R42" s="176"/>
      <c r="S42" s="31"/>
      <c r="T42" s="19"/>
      <c r="U42" s="19"/>
      <c r="V42" s="32">
        <f>SUM(C42:U42)</f>
        <v>0</v>
      </c>
    </row>
    <row r="43" spans="1:22" s="5" customFormat="1" ht="12" customHeight="1" thickBot="1">
      <c r="A43" s="193" t="s">
        <v>23</v>
      </c>
      <c r="B43" s="194"/>
      <c r="C43" s="195">
        <f>SUM(C38:D38,C40:D42)</f>
        <v>0</v>
      </c>
      <c r="D43" s="196"/>
      <c r="E43" s="195">
        <f>SUM(E38:F38,E40:F42)</f>
        <v>0</v>
      </c>
      <c r="F43" s="196"/>
      <c r="G43" s="33">
        <f>SUM(G38:G38,G40:G42)</f>
        <v>0</v>
      </c>
      <c r="H43" s="195">
        <f>SUM(H38:I38,H40:I42)</f>
        <v>0</v>
      </c>
      <c r="I43" s="196"/>
      <c r="J43" s="33">
        <f>SUM(J38:J38,J40:J42)</f>
        <v>0</v>
      </c>
      <c r="K43" s="33">
        <f>SUM(K38:K38,K40:K42)</f>
        <v>0</v>
      </c>
      <c r="L43" s="33">
        <f>SUM(L38:L38,L40:L42)</f>
        <v>0</v>
      </c>
      <c r="M43" s="195">
        <f>SUM(M38:N38,M40:N42)</f>
        <v>0</v>
      </c>
      <c r="N43" s="196"/>
      <c r="O43" s="195">
        <f>SUM(O38:P38,O40:P42)</f>
        <v>0</v>
      </c>
      <c r="P43" s="196"/>
      <c r="Q43" s="197">
        <f>SUM(Q38:R38,Q40:R42)</f>
        <v>0</v>
      </c>
      <c r="R43" s="198"/>
      <c r="S43" s="34">
        <f>SUM(S38:S38,S40:S42)</f>
        <v>0</v>
      </c>
      <c r="T43" s="33">
        <f>SUM(T38:T38,T40:T42)</f>
        <v>0</v>
      </c>
      <c r="U43" s="33">
        <f>SUM(U38:U38,U40:U42)</f>
        <v>0</v>
      </c>
      <c r="V43" s="35">
        <f>SUM(V38:V38,V40:V42)</f>
        <v>0</v>
      </c>
    </row>
    <row r="44" ht="4.5" customHeight="1" thickBot="1"/>
    <row r="45" spans="1:22" ht="9" customHeight="1">
      <c r="A45" s="177" t="s">
        <v>24</v>
      </c>
      <c r="B45" s="178"/>
      <c r="C45" s="178"/>
      <c r="D45" s="178"/>
      <c r="E45" s="178"/>
      <c r="F45" s="178"/>
      <c r="G45" s="179"/>
      <c r="H45" s="183" t="s">
        <v>43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  <c r="V45" s="186" t="s">
        <v>23</v>
      </c>
    </row>
    <row r="46" spans="1:22" ht="14.25" customHeight="1">
      <c r="A46" s="180"/>
      <c r="B46" s="181"/>
      <c r="C46" s="181"/>
      <c r="D46" s="181"/>
      <c r="E46" s="181"/>
      <c r="F46" s="181"/>
      <c r="G46" s="182"/>
      <c r="H46" s="188" t="s">
        <v>47</v>
      </c>
      <c r="I46" s="188"/>
      <c r="J46" s="40" t="s">
        <v>48</v>
      </c>
      <c r="K46" s="40" t="s">
        <v>49</v>
      </c>
      <c r="L46" s="40" t="s">
        <v>50</v>
      </c>
      <c r="M46" s="188" t="s">
        <v>51</v>
      </c>
      <c r="N46" s="188"/>
      <c r="O46" s="188" t="s">
        <v>52</v>
      </c>
      <c r="P46" s="188"/>
      <c r="Q46" s="189" t="s">
        <v>53</v>
      </c>
      <c r="R46" s="190"/>
      <c r="S46" s="41" t="s">
        <v>54</v>
      </c>
      <c r="T46" s="24" t="s">
        <v>55</v>
      </c>
      <c r="U46" s="42" t="s">
        <v>56</v>
      </c>
      <c r="V46" s="187"/>
    </row>
    <row r="47" spans="1:22" ht="12" customHeight="1">
      <c r="A47" s="172" t="s">
        <v>29</v>
      </c>
      <c r="B47" s="173"/>
      <c r="C47" s="173"/>
      <c r="D47" s="173"/>
      <c r="E47" s="173"/>
      <c r="F47" s="173"/>
      <c r="G47" s="174"/>
      <c r="H47" s="175"/>
      <c r="I47" s="175"/>
      <c r="J47" s="20"/>
      <c r="K47" s="20"/>
      <c r="L47" s="20"/>
      <c r="M47" s="175"/>
      <c r="N47" s="175"/>
      <c r="O47" s="175"/>
      <c r="P47" s="175"/>
      <c r="Q47" s="176"/>
      <c r="R47" s="176"/>
      <c r="S47" s="31"/>
      <c r="T47" s="19"/>
      <c r="U47" s="19"/>
      <c r="V47" s="32">
        <f>SUM(H47:U47)</f>
        <v>0</v>
      </c>
    </row>
    <row r="48" spans="1:22" ht="12" customHeight="1">
      <c r="A48" s="172" t="s">
        <v>30</v>
      </c>
      <c r="B48" s="173"/>
      <c r="C48" s="173"/>
      <c r="D48" s="173"/>
      <c r="E48" s="173"/>
      <c r="F48" s="173"/>
      <c r="G48" s="174"/>
      <c r="H48" s="175"/>
      <c r="I48" s="175"/>
      <c r="J48" s="20"/>
      <c r="K48" s="20"/>
      <c r="L48" s="20"/>
      <c r="M48" s="175"/>
      <c r="N48" s="175"/>
      <c r="O48" s="175"/>
      <c r="P48" s="175"/>
      <c r="Q48" s="176"/>
      <c r="R48" s="176"/>
      <c r="S48" s="31"/>
      <c r="T48" s="19"/>
      <c r="U48" s="19"/>
      <c r="V48" s="32">
        <f aca="true" t="shared" si="2" ref="V48:V56">SUM(H48:U48)</f>
        <v>0</v>
      </c>
    </row>
    <row r="49" spans="1:22" ht="12" customHeight="1">
      <c r="A49" s="172" t="s">
        <v>31</v>
      </c>
      <c r="B49" s="173"/>
      <c r="C49" s="173"/>
      <c r="D49" s="173"/>
      <c r="E49" s="173"/>
      <c r="F49" s="173"/>
      <c r="G49" s="174"/>
      <c r="H49" s="175"/>
      <c r="I49" s="175"/>
      <c r="J49" s="20"/>
      <c r="K49" s="20"/>
      <c r="L49" s="20"/>
      <c r="M49" s="175"/>
      <c r="N49" s="175"/>
      <c r="O49" s="175"/>
      <c r="P49" s="175"/>
      <c r="Q49" s="176"/>
      <c r="R49" s="176"/>
      <c r="S49" s="31"/>
      <c r="T49" s="19"/>
      <c r="U49" s="19"/>
      <c r="V49" s="32">
        <f t="shared" si="2"/>
        <v>0</v>
      </c>
    </row>
    <row r="50" spans="1:22" ht="12" customHeight="1">
      <c r="A50" s="172" t="s">
        <v>32</v>
      </c>
      <c r="B50" s="173"/>
      <c r="C50" s="173"/>
      <c r="D50" s="173"/>
      <c r="E50" s="173"/>
      <c r="F50" s="173"/>
      <c r="G50" s="174"/>
      <c r="H50" s="175"/>
      <c r="I50" s="175"/>
      <c r="J50" s="20"/>
      <c r="K50" s="20"/>
      <c r="L50" s="20"/>
      <c r="M50" s="175"/>
      <c r="N50" s="175"/>
      <c r="O50" s="175"/>
      <c r="P50" s="175"/>
      <c r="Q50" s="176"/>
      <c r="R50" s="176"/>
      <c r="S50" s="31"/>
      <c r="T50" s="19"/>
      <c r="U50" s="19"/>
      <c r="V50" s="32">
        <f t="shared" si="2"/>
        <v>0</v>
      </c>
    </row>
    <row r="51" spans="1:22" ht="12" customHeight="1">
      <c r="A51" s="172" t="s">
        <v>58</v>
      </c>
      <c r="B51" s="173"/>
      <c r="C51" s="173"/>
      <c r="D51" s="173"/>
      <c r="E51" s="173"/>
      <c r="F51" s="173"/>
      <c r="G51" s="174"/>
      <c r="H51" s="175"/>
      <c r="I51" s="175"/>
      <c r="J51" s="20"/>
      <c r="K51" s="20"/>
      <c r="L51" s="20"/>
      <c r="M51" s="175"/>
      <c r="N51" s="175"/>
      <c r="O51" s="175"/>
      <c r="P51" s="175"/>
      <c r="Q51" s="176"/>
      <c r="R51" s="176"/>
      <c r="S51" s="31"/>
      <c r="T51" s="19"/>
      <c r="U51" s="19"/>
      <c r="V51" s="32">
        <f t="shared" si="2"/>
        <v>0</v>
      </c>
    </row>
    <row r="52" spans="1:22" ht="12" customHeight="1">
      <c r="A52" s="172" t="s">
        <v>34</v>
      </c>
      <c r="B52" s="173"/>
      <c r="C52" s="173"/>
      <c r="D52" s="173"/>
      <c r="E52" s="173"/>
      <c r="F52" s="173"/>
      <c r="G52" s="174"/>
      <c r="H52" s="175"/>
      <c r="I52" s="175"/>
      <c r="J52" s="20"/>
      <c r="K52" s="20"/>
      <c r="L52" s="20"/>
      <c r="M52" s="175"/>
      <c r="N52" s="175"/>
      <c r="O52" s="175"/>
      <c r="P52" s="175"/>
      <c r="Q52" s="176"/>
      <c r="R52" s="176"/>
      <c r="S52" s="31"/>
      <c r="T52" s="19"/>
      <c r="U52" s="19"/>
      <c r="V52" s="32">
        <f t="shared" si="2"/>
        <v>0</v>
      </c>
    </row>
    <row r="53" spans="1:22" ht="12" customHeight="1">
      <c r="A53" s="172" t="s">
        <v>35</v>
      </c>
      <c r="B53" s="173"/>
      <c r="C53" s="173"/>
      <c r="D53" s="173"/>
      <c r="E53" s="173"/>
      <c r="F53" s="173"/>
      <c r="G53" s="174"/>
      <c r="H53" s="175"/>
      <c r="I53" s="175"/>
      <c r="J53" s="20"/>
      <c r="K53" s="20"/>
      <c r="L53" s="20"/>
      <c r="M53" s="175"/>
      <c r="N53" s="175"/>
      <c r="O53" s="175"/>
      <c r="P53" s="175"/>
      <c r="Q53" s="176"/>
      <c r="R53" s="176"/>
      <c r="S53" s="31"/>
      <c r="T53" s="19"/>
      <c r="U53" s="19"/>
      <c r="V53" s="32">
        <f t="shared" si="2"/>
        <v>0</v>
      </c>
    </row>
    <row r="54" spans="1:22" ht="12" customHeight="1">
      <c r="A54" s="172" t="s">
        <v>59</v>
      </c>
      <c r="B54" s="173"/>
      <c r="C54" s="173"/>
      <c r="D54" s="173"/>
      <c r="E54" s="173"/>
      <c r="F54" s="173"/>
      <c r="G54" s="174"/>
      <c r="H54" s="175"/>
      <c r="I54" s="175"/>
      <c r="J54" s="20"/>
      <c r="K54" s="20"/>
      <c r="L54" s="20"/>
      <c r="M54" s="175"/>
      <c r="N54" s="175"/>
      <c r="O54" s="175"/>
      <c r="P54" s="175"/>
      <c r="Q54" s="176"/>
      <c r="R54" s="176"/>
      <c r="S54" s="31"/>
      <c r="T54" s="19"/>
      <c r="U54" s="19"/>
      <c r="V54" s="32">
        <f t="shared" si="2"/>
        <v>0</v>
      </c>
    </row>
    <row r="55" spans="1:22" ht="12" customHeight="1">
      <c r="A55" s="172" t="s">
        <v>37</v>
      </c>
      <c r="B55" s="173"/>
      <c r="C55" s="173"/>
      <c r="D55" s="173"/>
      <c r="E55" s="173"/>
      <c r="F55" s="173"/>
      <c r="G55" s="174"/>
      <c r="H55" s="175"/>
      <c r="I55" s="175"/>
      <c r="J55" s="20"/>
      <c r="K55" s="20"/>
      <c r="L55" s="20"/>
      <c r="M55" s="175"/>
      <c r="N55" s="175"/>
      <c r="O55" s="175"/>
      <c r="P55" s="175"/>
      <c r="Q55" s="176"/>
      <c r="R55" s="176"/>
      <c r="S55" s="31"/>
      <c r="T55" s="19"/>
      <c r="U55" s="19"/>
      <c r="V55" s="32">
        <f t="shared" si="2"/>
        <v>0</v>
      </c>
    </row>
    <row r="56" spans="1:22" ht="12" customHeight="1" thickBot="1">
      <c r="A56" s="172" t="s">
        <v>38</v>
      </c>
      <c r="B56" s="173"/>
      <c r="C56" s="173"/>
      <c r="D56" s="173"/>
      <c r="E56" s="173"/>
      <c r="F56" s="173"/>
      <c r="G56" s="174"/>
      <c r="H56" s="175"/>
      <c r="I56" s="175"/>
      <c r="J56" s="20"/>
      <c r="K56" s="20"/>
      <c r="L56" s="20"/>
      <c r="M56" s="175"/>
      <c r="N56" s="175"/>
      <c r="O56" s="175"/>
      <c r="P56" s="175"/>
      <c r="Q56" s="176"/>
      <c r="R56" s="176"/>
      <c r="S56" s="31"/>
      <c r="T56" s="19"/>
      <c r="U56" s="19"/>
      <c r="V56" s="32">
        <f t="shared" si="2"/>
        <v>0</v>
      </c>
    </row>
    <row r="57" spans="1:22" s="5" customFormat="1" ht="10.5" customHeight="1" thickBot="1">
      <c r="A57" s="159" t="s">
        <v>60</v>
      </c>
      <c r="B57" s="160"/>
      <c r="C57" s="160"/>
      <c r="D57" s="160"/>
      <c r="E57" s="160"/>
      <c r="F57" s="160"/>
      <c r="G57" s="161"/>
      <c r="H57" s="162">
        <f>SUM(H47:I56)</f>
        <v>0</v>
      </c>
      <c r="I57" s="163"/>
      <c r="J57" s="36">
        <f>SUM(J47:J56)</f>
        <v>0</v>
      </c>
      <c r="K57" s="36">
        <f>SUM(K47:K56)</f>
        <v>0</v>
      </c>
      <c r="L57" s="36">
        <f>SUM(L47:L56)</f>
        <v>0</v>
      </c>
      <c r="M57" s="162">
        <f>SUM(M47:N56)</f>
        <v>0</v>
      </c>
      <c r="N57" s="163"/>
      <c r="O57" s="162">
        <f>SUM(O47:P56)</f>
        <v>0</v>
      </c>
      <c r="P57" s="163"/>
      <c r="Q57" s="164">
        <f>SUM(Q47:R56)</f>
        <v>0</v>
      </c>
      <c r="R57" s="165"/>
      <c r="S57" s="37">
        <f>SUM(S47:S56)</f>
        <v>0</v>
      </c>
      <c r="T57" s="37">
        <f>SUM(T47:T56)</f>
        <v>0</v>
      </c>
      <c r="U57" s="37">
        <f>SUM(U47:U56)</f>
        <v>0</v>
      </c>
      <c r="V57" s="38">
        <f>SUM(V47:V56)</f>
        <v>0</v>
      </c>
    </row>
    <row r="58" ht="24" customHeight="1"/>
    <row r="59" spans="1:22" s="5" customFormat="1" ht="12.75" customHeight="1">
      <c r="A59" s="166" t="s">
        <v>61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8"/>
      <c r="L59" s="43"/>
      <c r="N59" s="44"/>
      <c r="O59" s="169" t="s">
        <v>62</v>
      </c>
      <c r="P59" s="170"/>
      <c r="Q59" s="170"/>
      <c r="R59" s="170"/>
      <c r="S59" s="170"/>
      <c r="T59" s="170"/>
      <c r="U59" s="170"/>
      <c r="V59" s="171"/>
    </row>
    <row r="60" spans="1:22" s="18" customFormat="1" ht="12.75" customHeight="1">
      <c r="A60" s="149" t="s">
        <v>63</v>
      </c>
      <c r="B60" s="150"/>
      <c r="C60" s="151" t="s">
        <v>64</v>
      </c>
      <c r="D60" s="152"/>
      <c r="E60" s="153"/>
      <c r="F60" s="154" t="s">
        <v>26</v>
      </c>
      <c r="G60" s="154"/>
      <c r="H60" s="129" t="s">
        <v>65</v>
      </c>
      <c r="I60" s="130"/>
      <c r="J60" s="129" t="s">
        <v>66</v>
      </c>
      <c r="K60" s="130"/>
      <c r="L60" s="45"/>
      <c r="N60" s="44"/>
      <c r="O60" s="137" t="s">
        <v>67</v>
      </c>
      <c r="P60" s="138"/>
      <c r="Q60" s="139"/>
      <c r="R60" s="98" t="s">
        <v>68</v>
      </c>
      <c r="S60" s="99"/>
      <c r="T60" s="100"/>
      <c r="U60" s="95"/>
      <c r="V60" s="96"/>
    </row>
    <row r="61" spans="1:22" s="5" customFormat="1" ht="12.75" customHeight="1">
      <c r="A61" s="157" t="s">
        <v>69</v>
      </c>
      <c r="B61" s="158"/>
      <c r="C61" s="309">
        <f>Septiembre!J61</f>
        <v>0</v>
      </c>
      <c r="D61" s="310"/>
      <c r="E61" s="311"/>
      <c r="F61" s="110"/>
      <c r="G61" s="110"/>
      <c r="H61" s="95"/>
      <c r="I61" s="109"/>
      <c r="J61" s="111">
        <f>C61+F61-H61</f>
        <v>0</v>
      </c>
      <c r="K61" s="111"/>
      <c r="L61" s="48"/>
      <c r="N61" s="49"/>
      <c r="O61" s="143"/>
      <c r="P61" s="144"/>
      <c r="Q61" s="145"/>
      <c r="R61" s="98" t="s">
        <v>70</v>
      </c>
      <c r="S61" s="99"/>
      <c r="T61" s="100"/>
      <c r="U61" s="95"/>
      <c r="V61" s="96"/>
    </row>
    <row r="62" spans="1:22" s="5" customFormat="1" ht="12.75" customHeight="1">
      <c r="A62" s="155" t="s">
        <v>71</v>
      </c>
      <c r="B62" s="156"/>
      <c r="C62" s="309">
        <f>Septiembre!J62</f>
        <v>0</v>
      </c>
      <c r="D62" s="310"/>
      <c r="E62" s="311"/>
      <c r="F62" s="110"/>
      <c r="G62" s="110"/>
      <c r="H62" s="95"/>
      <c r="I62" s="109"/>
      <c r="J62" s="111">
        <f>C62+F62-H62</f>
        <v>0</v>
      </c>
      <c r="K62" s="111"/>
      <c r="L62" s="48"/>
      <c r="N62" s="50"/>
      <c r="O62" s="98" t="s">
        <v>72</v>
      </c>
      <c r="P62" s="99"/>
      <c r="Q62" s="99"/>
      <c r="R62" s="99"/>
      <c r="S62" s="99"/>
      <c r="T62" s="100"/>
      <c r="U62" s="95"/>
      <c r="V62" s="96"/>
    </row>
    <row r="63" spans="1:22" s="5" customFormat="1" ht="12.75" customHeight="1">
      <c r="A63" s="51"/>
      <c r="B63" s="51"/>
      <c r="C63" s="51"/>
      <c r="D63" s="52"/>
      <c r="E63" s="52"/>
      <c r="F63" s="52"/>
      <c r="G63" s="52"/>
      <c r="H63" s="52"/>
      <c r="I63" s="52"/>
      <c r="J63" s="52"/>
      <c r="K63" s="48"/>
      <c r="L63" s="48"/>
      <c r="N63" s="50"/>
      <c r="O63" s="137" t="s">
        <v>73</v>
      </c>
      <c r="P63" s="138"/>
      <c r="Q63" s="139"/>
      <c r="R63" s="98" t="s">
        <v>74</v>
      </c>
      <c r="S63" s="99"/>
      <c r="T63" s="100"/>
      <c r="U63" s="95"/>
      <c r="V63" s="96"/>
    </row>
    <row r="64" spans="1:22" s="5" customFormat="1" ht="12.75" customHeight="1">
      <c r="A64" s="146" t="s">
        <v>75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8"/>
      <c r="L64" s="48"/>
      <c r="N64" s="22"/>
      <c r="O64" s="140"/>
      <c r="P64" s="141"/>
      <c r="Q64" s="142"/>
      <c r="R64" s="98" t="s">
        <v>76</v>
      </c>
      <c r="S64" s="99"/>
      <c r="T64" s="100"/>
      <c r="U64" s="95"/>
      <c r="V64" s="96"/>
    </row>
    <row r="65" spans="1:22" s="5" customFormat="1" ht="12.75" customHeight="1">
      <c r="A65" s="149" t="s">
        <v>63</v>
      </c>
      <c r="B65" s="150"/>
      <c r="C65" s="151" t="s">
        <v>64</v>
      </c>
      <c r="D65" s="152"/>
      <c r="E65" s="153"/>
      <c r="F65" s="154" t="s">
        <v>77</v>
      </c>
      <c r="G65" s="154"/>
      <c r="H65" s="129" t="s">
        <v>65</v>
      </c>
      <c r="I65" s="130"/>
      <c r="J65" s="129" t="s">
        <v>66</v>
      </c>
      <c r="K65" s="130"/>
      <c r="L65" s="48"/>
      <c r="O65" s="143"/>
      <c r="P65" s="144"/>
      <c r="Q65" s="145"/>
      <c r="R65" s="98" t="s">
        <v>78</v>
      </c>
      <c r="S65" s="99"/>
      <c r="T65" s="100"/>
      <c r="U65" s="95"/>
      <c r="V65" s="96"/>
    </row>
    <row r="66" spans="1:22" s="5" customFormat="1" ht="12.75" customHeight="1">
      <c r="A66" s="107" t="s">
        <v>79</v>
      </c>
      <c r="B66" s="108"/>
      <c r="C66" s="309">
        <f>Septiembre!J66</f>
        <v>0</v>
      </c>
      <c r="D66" s="310"/>
      <c r="E66" s="311"/>
      <c r="F66" s="110"/>
      <c r="G66" s="110"/>
      <c r="H66" s="95"/>
      <c r="I66" s="109"/>
      <c r="J66" s="111">
        <f>C66+F66-H66</f>
        <v>0</v>
      </c>
      <c r="K66" s="111"/>
      <c r="L66" s="48"/>
      <c r="O66" s="131" t="s">
        <v>80</v>
      </c>
      <c r="P66" s="132"/>
      <c r="Q66" s="133"/>
      <c r="R66" s="121" t="s">
        <v>81</v>
      </c>
      <c r="S66" s="122"/>
      <c r="T66" s="123"/>
      <c r="U66" s="124"/>
      <c r="V66" s="125"/>
    </row>
    <row r="67" spans="1:22" s="5" customFormat="1" ht="12.75" customHeight="1">
      <c r="A67" s="107" t="s">
        <v>82</v>
      </c>
      <c r="B67" s="108"/>
      <c r="C67" s="309">
        <f>Septiembre!J67</f>
        <v>0</v>
      </c>
      <c r="D67" s="310"/>
      <c r="E67" s="311"/>
      <c r="F67" s="95"/>
      <c r="G67" s="96"/>
      <c r="H67" s="95"/>
      <c r="I67" s="109"/>
      <c r="J67" s="111">
        <f>C67+F67-H67</f>
        <v>0</v>
      </c>
      <c r="K67" s="111"/>
      <c r="L67" s="48"/>
      <c r="O67" s="134"/>
      <c r="P67" s="135"/>
      <c r="Q67" s="136"/>
      <c r="R67" s="126" t="s">
        <v>83</v>
      </c>
      <c r="S67" s="127"/>
      <c r="T67" s="128"/>
      <c r="U67" s="101"/>
      <c r="V67" s="102"/>
    </row>
    <row r="68" spans="1:22" s="5" customFormat="1" ht="12.75" customHeight="1">
      <c r="A68" s="117" t="s">
        <v>84</v>
      </c>
      <c r="B68" s="118"/>
      <c r="C68" s="312">
        <f>Septiembre!J68</f>
        <v>0</v>
      </c>
      <c r="D68" s="313"/>
      <c r="E68" s="314"/>
      <c r="F68" s="120"/>
      <c r="G68" s="120"/>
      <c r="H68" s="101"/>
      <c r="I68" s="119"/>
      <c r="J68" s="111">
        <f>C68+F68-H68</f>
        <v>0</v>
      </c>
      <c r="K68" s="111"/>
      <c r="L68" s="48"/>
      <c r="O68" s="112" t="s">
        <v>85</v>
      </c>
      <c r="P68" s="113"/>
      <c r="Q68" s="113"/>
      <c r="R68" s="113"/>
      <c r="S68" s="113"/>
      <c r="T68" s="114"/>
      <c r="U68" s="101"/>
      <c r="V68" s="102"/>
    </row>
    <row r="69" spans="1:22" s="5" customFormat="1" ht="12.75" customHeight="1">
      <c r="A69" s="115" t="s">
        <v>86</v>
      </c>
      <c r="B69" s="116"/>
      <c r="C69" s="309">
        <f>Septiembre!J69</f>
        <v>0</v>
      </c>
      <c r="D69" s="310"/>
      <c r="E69" s="311"/>
      <c r="F69" s="110"/>
      <c r="G69" s="110"/>
      <c r="H69" s="95"/>
      <c r="I69" s="109"/>
      <c r="J69" s="111">
        <f>C69+F69-H69</f>
        <v>0</v>
      </c>
      <c r="K69" s="111"/>
      <c r="L69" s="48"/>
      <c r="O69" s="98" t="s">
        <v>87</v>
      </c>
      <c r="P69" s="99"/>
      <c r="Q69" s="99"/>
      <c r="R69" s="99"/>
      <c r="S69" s="99"/>
      <c r="T69" s="100"/>
      <c r="U69" s="95"/>
      <c r="V69" s="96"/>
    </row>
    <row r="70" spans="1:22" s="5" customFormat="1" ht="12.75" customHeight="1">
      <c r="A70" s="107" t="s">
        <v>88</v>
      </c>
      <c r="B70" s="108"/>
      <c r="C70" s="309">
        <f>Septiembre!J70</f>
        <v>0</v>
      </c>
      <c r="D70" s="310"/>
      <c r="E70" s="311"/>
      <c r="F70" s="110"/>
      <c r="G70" s="110"/>
      <c r="H70" s="95"/>
      <c r="I70" s="109"/>
      <c r="J70" s="111">
        <f>C70+F70-H70</f>
        <v>0</v>
      </c>
      <c r="K70" s="111"/>
      <c r="L70" s="48"/>
      <c r="O70" s="112" t="s">
        <v>89</v>
      </c>
      <c r="P70" s="113"/>
      <c r="Q70" s="113"/>
      <c r="R70" s="113"/>
      <c r="S70" s="113"/>
      <c r="T70" s="114"/>
      <c r="U70" s="101"/>
      <c r="V70" s="102"/>
    </row>
    <row r="71" spans="15:22" s="5" customFormat="1" ht="12.75" customHeight="1">
      <c r="O71" s="98" t="s">
        <v>90</v>
      </c>
      <c r="P71" s="99"/>
      <c r="Q71" s="99"/>
      <c r="R71" s="99"/>
      <c r="S71" s="99"/>
      <c r="T71" s="100"/>
      <c r="U71" s="95"/>
      <c r="V71" s="96"/>
    </row>
    <row r="72" spans="1:22" s="5" customFormat="1" ht="12.75" customHeight="1">
      <c r="A72" s="103" t="s">
        <v>91</v>
      </c>
      <c r="B72" s="104"/>
      <c r="C72" s="104"/>
      <c r="D72" s="104"/>
      <c r="E72" s="104"/>
      <c r="F72" s="105"/>
      <c r="H72" s="106" t="s">
        <v>92</v>
      </c>
      <c r="I72" s="106"/>
      <c r="J72" s="106"/>
      <c r="K72" s="106"/>
      <c r="N72" s="53"/>
      <c r="O72" s="98" t="s">
        <v>93</v>
      </c>
      <c r="P72" s="99"/>
      <c r="Q72" s="99"/>
      <c r="R72" s="99"/>
      <c r="S72" s="99"/>
      <c r="T72" s="100"/>
      <c r="U72" s="95"/>
      <c r="V72" s="96"/>
    </row>
    <row r="73" spans="1:22" s="5" customFormat="1" ht="12.75" customHeight="1">
      <c r="A73" s="92" t="s">
        <v>94</v>
      </c>
      <c r="B73" s="93"/>
      <c r="C73" s="93"/>
      <c r="D73" s="94"/>
      <c r="E73" s="95"/>
      <c r="F73" s="96"/>
      <c r="H73" s="106"/>
      <c r="I73" s="106"/>
      <c r="J73" s="106"/>
      <c r="K73" s="106"/>
      <c r="L73" s="22"/>
      <c r="M73" s="54"/>
      <c r="O73" s="98" t="s">
        <v>95</v>
      </c>
      <c r="P73" s="99"/>
      <c r="Q73" s="99"/>
      <c r="R73" s="99"/>
      <c r="S73" s="99"/>
      <c r="T73" s="100"/>
      <c r="U73" s="95"/>
      <c r="V73" s="96"/>
    </row>
    <row r="74" spans="1:22" s="5" customFormat="1" ht="12.75" customHeight="1">
      <c r="A74" s="92" t="s">
        <v>96</v>
      </c>
      <c r="B74" s="93"/>
      <c r="C74" s="93"/>
      <c r="D74" s="94"/>
      <c r="E74" s="95"/>
      <c r="F74" s="96"/>
      <c r="H74" s="92" t="s">
        <v>97</v>
      </c>
      <c r="I74" s="93"/>
      <c r="J74" s="94"/>
      <c r="K74" s="46"/>
      <c r="M74" s="55"/>
      <c r="O74" s="98" t="s">
        <v>98</v>
      </c>
      <c r="P74" s="99"/>
      <c r="Q74" s="99"/>
      <c r="R74" s="99"/>
      <c r="S74" s="99"/>
      <c r="T74" s="100"/>
      <c r="U74" s="95"/>
      <c r="V74" s="96"/>
    </row>
    <row r="75" spans="1:13" s="5" customFormat="1" ht="12.75" customHeight="1">
      <c r="A75" s="92" t="s">
        <v>99</v>
      </c>
      <c r="B75" s="93"/>
      <c r="C75" s="93"/>
      <c r="D75" s="94"/>
      <c r="E75" s="95"/>
      <c r="F75" s="96"/>
      <c r="H75" s="92" t="s">
        <v>100</v>
      </c>
      <c r="I75" s="93"/>
      <c r="J75" s="94"/>
      <c r="K75" s="46"/>
      <c r="M75" s="55"/>
    </row>
    <row r="76" spans="1:13" s="5" customFormat="1" ht="12.75" customHeight="1">
      <c r="A76" s="92" t="s">
        <v>101</v>
      </c>
      <c r="B76" s="93"/>
      <c r="C76" s="93"/>
      <c r="D76" s="94"/>
      <c r="E76" s="95"/>
      <c r="F76" s="96"/>
      <c r="H76" s="92" t="s">
        <v>102</v>
      </c>
      <c r="I76" s="93"/>
      <c r="J76" s="94"/>
      <c r="K76" s="46"/>
      <c r="M76" s="55"/>
    </row>
    <row r="77" spans="1:11" s="5" customFormat="1" ht="12.75" customHeight="1">
      <c r="A77" s="92" t="s">
        <v>103</v>
      </c>
      <c r="B77" s="93"/>
      <c r="C77" s="93"/>
      <c r="D77" s="94"/>
      <c r="E77" s="95"/>
      <c r="F77" s="96"/>
      <c r="H77" s="92" t="s">
        <v>104</v>
      </c>
      <c r="I77" s="93"/>
      <c r="J77" s="94"/>
      <c r="K77" s="47"/>
    </row>
    <row r="78" spans="1:11" s="5" customFormat="1" ht="12.75" customHeight="1">
      <c r="A78" s="92" t="s">
        <v>105</v>
      </c>
      <c r="B78" s="93"/>
      <c r="C78" s="93"/>
      <c r="D78" s="94"/>
      <c r="E78" s="95"/>
      <c r="F78" s="96"/>
      <c r="I78" s="56"/>
      <c r="J78" s="56"/>
      <c r="K78" s="56"/>
    </row>
    <row r="79" spans="1:11" s="5" customFormat="1" ht="14.25" customHeight="1">
      <c r="A79" s="92" t="s">
        <v>107</v>
      </c>
      <c r="B79" s="93"/>
      <c r="C79" s="93"/>
      <c r="D79" s="94"/>
      <c r="E79" s="95"/>
      <c r="F79" s="96"/>
      <c r="H79" s="57"/>
      <c r="I79" s="57"/>
      <c r="J79" s="57"/>
      <c r="K79" s="56"/>
    </row>
    <row r="80" spans="1:11" s="5" customFormat="1" ht="12.75" customHeight="1">
      <c r="A80" s="92" t="s">
        <v>109</v>
      </c>
      <c r="B80" s="93"/>
      <c r="C80" s="93"/>
      <c r="D80" s="94"/>
      <c r="E80" s="95"/>
      <c r="F80" s="96"/>
      <c r="H80" s="58"/>
      <c r="I80" s="58"/>
      <c r="J80" s="58"/>
      <c r="K80" s="56"/>
    </row>
    <row r="81" spans="1:11" s="5" customFormat="1" ht="14.25" customHeight="1">
      <c r="A81" s="92" t="s">
        <v>110</v>
      </c>
      <c r="B81" s="93"/>
      <c r="C81" s="93"/>
      <c r="D81" s="94"/>
      <c r="E81" s="95"/>
      <c r="F81" s="96"/>
      <c r="I81" s="59"/>
      <c r="J81" s="59"/>
      <c r="K81" s="59"/>
    </row>
    <row r="82" s="5" customFormat="1" ht="14.25" customHeight="1">
      <c r="A82" s="65" t="s">
        <v>112</v>
      </c>
    </row>
    <row r="83" spans="1:22" s="5" customFormat="1" ht="15.7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3"/>
    </row>
    <row r="84" spans="1:22" s="5" customFormat="1" ht="15.75" customHeight="1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</row>
    <row r="85" spans="1:22" s="5" customFormat="1" ht="15.7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</row>
    <row r="86" spans="1:22" s="5" customFormat="1" ht="15.7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</row>
    <row r="87" spans="1:22" s="5" customFormat="1" ht="15.75" customHeigh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9"/>
    </row>
    <row r="88" ht="18.75" customHeight="1"/>
    <row r="89" spans="1:22" ht="15" customHeight="1">
      <c r="A89" s="90" t="s">
        <v>106</v>
      </c>
      <c r="B89" s="90"/>
      <c r="C89" s="90"/>
      <c r="D89" s="90"/>
      <c r="E89" s="91"/>
      <c r="F89" s="91"/>
      <c r="G89" s="91"/>
      <c r="H89" s="91"/>
      <c r="I89" s="91"/>
      <c r="J89" s="91"/>
      <c r="L89" s="66" t="s">
        <v>108</v>
      </c>
      <c r="M89" s="66"/>
      <c r="N89" s="66"/>
      <c r="O89" s="66"/>
      <c r="P89" s="66"/>
      <c r="Q89" s="66"/>
      <c r="R89" s="91"/>
      <c r="S89" s="91"/>
      <c r="T89" s="91"/>
      <c r="U89" s="91"/>
      <c r="V89" s="91"/>
    </row>
    <row r="92" spans="1:22" ht="12.75">
      <c r="A92" s="191" t="s">
        <v>111</v>
      </c>
      <c r="B92" s="191"/>
      <c r="C92" s="191"/>
      <c r="D92" s="91"/>
      <c r="E92" s="91"/>
      <c r="F92" s="91"/>
      <c r="G92" s="91"/>
      <c r="H92" s="91"/>
      <c r="I92" s="91"/>
      <c r="J92" s="91"/>
      <c r="K92" s="90" t="s">
        <v>115</v>
      </c>
      <c r="L92" s="90"/>
      <c r="M92" s="90"/>
      <c r="N92" s="90"/>
      <c r="O92" s="90"/>
      <c r="P92" s="90"/>
      <c r="Q92" s="90"/>
      <c r="R92" s="91"/>
      <c r="S92" s="91"/>
      <c r="T92" s="91"/>
      <c r="U92" s="91"/>
      <c r="V92" s="91"/>
    </row>
    <row r="93" spans="1:22" ht="13.5" customHeight="1">
      <c r="A93" s="60"/>
      <c r="B93" s="60"/>
      <c r="C93" s="61" t="s">
        <v>113</v>
      </c>
      <c r="D93" s="192" t="s">
        <v>114</v>
      </c>
      <c r="E93" s="192"/>
      <c r="F93" s="192"/>
      <c r="G93" s="192"/>
      <c r="H93" s="192"/>
      <c r="I93" s="192"/>
      <c r="J93" s="192"/>
      <c r="Q93" s="61" t="s">
        <v>113</v>
      </c>
      <c r="R93" s="192" t="s">
        <v>114</v>
      </c>
      <c r="S93" s="192"/>
      <c r="T93" s="192"/>
      <c r="U93" s="192"/>
      <c r="V93" s="192"/>
    </row>
    <row r="94" spans="4:14" ht="12.75">
      <c r="D94" s="5"/>
      <c r="L94" s="5"/>
      <c r="M94" s="5"/>
      <c r="N94" s="5"/>
    </row>
    <row r="97" spans="4:14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4:14" ht="12.75">
      <c r="D98" s="62"/>
      <c r="E98" s="63" t="s">
        <v>116</v>
      </c>
      <c r="F98" s="97"/>
      <c r="G98" s="97"/>
      <c r="H98" s="97"/>
      <c r="I98" s="97"/>
      <c r="J98" s="97"/>
      <c r="K98" s="5"/>
      <c r="L98" s="64" t="s">
        <v>117</v>
      </c>
      <c r="M98" s="5"/>
      <c r="N98" s="5"/>
    </row>
  </sheetData>
  <sheetProtection password="CDEE" sheet="1" objects="1" scenarios="1" formatCells="0" formatColumns="0" formatRows="0" selectLockedCells="1"/>
  <protectedRanges>
    <protectedRange sqref="C6:D6 C8" name="Rango1_1"/>
    <protectedRange sqref="O8" name="Rango1_2_1"/>
    <protectedRange sqref="M6" name="Rango1_1_1"/>
    <protectedRange sqref="H61 F61 G66 G68:G70 G83:G84" name="Rango1_1_2_1_3"/>
    <protectedRange sqref="E62 G62" name="Rango1_1_1_2_1"/>
  </protectedRanges>
  <mergeCells count="389">
    <mergeCell ref="L1:S1"/>
    <mergeCell ref="L2:S2"/>
    <mergeCell ref="L3:S3"/>
    <mergeCell ref="A4:V4"/>
    <mergeCell ref="B6:F6"/>
    <mergeCell ref="H6:K6"/>
    <mergeCell ref="M6:Q6"/>
    <mergeCell ref="R6:S6"/>
    <mergeCell ref="T6:V6"/>
    <mergeCell ref="B8:G8"/>
    <mergeCell ref="H8:I8"/>
    <mergeCell ref="J8:M8"/>
    <mergeCell ref="N8:O8"/>
    <mergeCell ref="P8:V8"/>
    <mergeCell ref="A10:D12"/>
    <mergeCell ref="E10:V10"/>
    <mergeCell ref="E11:G12"/>
    <mergeCell ref="H11:J12"/>
    <mergeCell ref="K11:K12"/>
    <mergeCell ref="L11:M12"/>
    <mergeCell ref="N11:P12"/>
    <mergeCell ref="Q11:V11"/>
    <mergeCell ref="Q12:R12"/>
    <mergeCell ref="S12:T12"/>
    <mergeCell ref="U12:V12"/>
    <mergeCell ref="A13:V13"/>
    <mergeCell ref="A14:D14"/>
    <mergeCell ref="E14:G14"/>
    <mergeCell ref="H14:J14"/>
    <mergeCell ref="L14:M14"/>
    <mergeCell ref="N14:P14"/>
    <mergeCell ref="Q14:R14"/>
    <mergeCell ref="S14:T14"/>
    <mergeCell ref="U14:V14"/>
    <mergeCell ref="A15:V15"/>
    <mergeCell ref="A16:D16"/>
    <mergeCell ref="E16:G16"/>
    <mergeCell ref="H16:J16"/>
    <mergeCell ref="L16:M16"/>
    <mergeCell ref="N16:P16"/>
    <mergeCell ref="Q16:R16"/>
    <mergeCell ref="S16:T16"/>
    <mergeCell ref="U16:V16"/>
    <mergeCell ref="A17:D17"/>
    <mergeCell ref="E17:G17"/>
    <mergeCell ref="H17:J17"/>
    <mergeCell ref="L17:M17"/>
    <mergeCell ref="N17:P17"/>
    <mergeCell ref="Q17:R17"/>
    <mergeCell ref="S17:T17"/>
    <mergeCell ref="U17:V17"/>
    <mergeCell ref="A18:D18"/>
    <mergeCell ref="E18:G18"/>
    <mergeCell ref="H18:J18"/>
    <mergeCell ref="L18:M18"/>
    <mergeCell ref="N18:P18"/>
    <mergeCell ref="Q18:R18"/>
    <mergeCell ref="S18:T18"/>
    <mergeCell ref="U18:V18"/>
    <mergeCell ref="A19:D19"/>
    <mergeCell ref="E19:G19"/>
    <mergeCell ref="H19:J19"/>
    <mergeCell ref="L19:M19"/>
    <mergeCell ref="N19:P19"/>
    <mergeCell ref="Q19:R19"/>
    <mergeCell ref="S19:T19"/>
    <mergeCell ref="U19:V19"/>
    <mergeCell ref="A21:D21"/>
    <mergeCell ref="E21:G21"/>
    <mergeCell ref="H21:J21"/>
    <mergeCell ref="K21:M21"/>
    <mergeCell ref="N21:P21"/>
    <mergeCell ref="Q21:R21"/>
    <mergeCell ref="S21:T21"/>
    <mergeCell ref="U21:V21"/>
    <mergeCell ref="A22:D22"/>
    <mergeCell ref="E22:G22"/>
    <mergeCell ref="H22:J22"/>
    <mergeCell ref="K22:M22"/>
    <mergeCell ref="N22:P22"/>
    <mergeCell ref="Q22:R22"/>
    <mergeCell ref="S22:T22"/>
    <mergeCell ref="U22:V22"/>
    <mergeCell ref="A23:D23"/>
    <mergeCell ref="E23:G23"/>
    <mergeCell ref="H23:J23"/>
    <mergeCell ref="K23:M23"/>
    <mergeCell ref="N23:P23"/>
    <mergeCell ref="Q23:R23"/>
    <mergeCell ref="S23:T23"/>
    <mergeCell ref="U23:V23"/>
    <mergeCell ref="A24:D24"/>
    <mergeCell ref="E24:G24"/>
    <mergeCell ref="H24:J24"/>
    <mergeCell ref="K24:M24"/>
    <mergeCell ref="N24:P24"/>
    <mergeCell ref="Q24:R24"/>
    <mergeCell ref="S24:T24"/>
    <mergeCell ref="U24:V24"/>
    <mergeCell ref="A25:D25"/>
    <mergeCell ref="E25:G25"/>
    <mergeCell ref="H25:J25"/>
    <mergeCell ref="K25:M25"/>
    <mergeCell ref="N25:P25"/>
    <mergeCell ref="Q25:R25"/>
    <mergeCell ref="S25:T25"/>
    <mergeCell ref="U25:V25"/>
    <mergeCell ref="A26:D26"/>
    <mergeCell ref="E26:G26"/>
    <mergeCell ref="H26:J26"/>
    <mergeCell ref="K26:M26"/>
    <mergeCell ref="N26:P26"/>
    <mergeCell ref="Q26:R26"/>
    <mergeCell ref="S26:T26"/>
    <mergeCell ref="U26:V26"/>
    <mergeCell ref="A27:D27"/>
    <mergeCell ref="E27:G27"/>
    <mergeCell ref="H27:J27"/>
    <mergeCell ref="K27:M27"/>
    <mergeCell ref="N27:P27"/>
    <mergeCell ref="Q27:R27"/>
    <mergeCell ref="S27:T27"/>
    <mergeCell ref="U27:V27"/>
    <mergeCell ref="A28:D28"/>
    <mergeCell ref="E28:G28"/>
    <mergeCell ref="H28:J28"/>
    <mergeCell ref="K28:M28"/>
    <mergeCell ref="N28:P28"/>
    <mergeCell ref="Q28:R28"/>
    <mergeCell ref="S28:T28"/>
    <mergeCell ref="U28:V28"/>
    <mergeCell ref="A29:D29"/>
    <mergeCell ref="E29:G29"/>
    <mergeCell ref="H29:J29"/>
    <mergeCell ref="K29:M29"/>
    <mergeCell ref="N29:P29"/>
    <mergeCell ref="Q29:R29"/>
    <mergeCell ref="S29:T29"/>
    <mergeCell ref="U29:V29"/>
    <mergeCell ref="Q31:R31"/>
    <mergeCell ref="S31:T31"/>
    <mergeCell ref="U31:V31"/>
    <mergeCell ref="A30:D30"/>
    <mergeCell ref="E30:G30"/>
    <mergeCell ref="H30:J30"/>
    <mergeCell ref="K30:M30"/>
    <mergeCell ref="N30:P30"/>
    <mergeCell ref="Q30:R30"/>
    <mergeCell ref="K32:M32"/>
    <mergeCell ref="N32:P32"/>
    <mergeCell ref="Q32:R32"/>
    <mergeCell ref="S30:T30"/>
    <mergeCell ref="U30:V30"/>
    <mergeCell ref="A31:D31"/>
    <mergeCell ref="E31:G31"/>
    <mergeCell ref="H31:J31"/>
    <mergeCell ref="K31:M31"/>
    <mergeCell ref="N31:P31"/>
    <mergeCell ref="C36:D36"/>
    <mergeCell ref="E36:F36"/>
    <mergeCell ref="H36:I36"/>
    <mergeCell ref="A32:D32"/>
    <mergeCell ref="E32:G32"/>
    <mergeCell ref="H32:J32"/>
    <mergeCell ref="H38:I38"/>
    <mergeCell ref="M38:N38"/>
    <mergeCell ref="O38:P38"/>
    <mergeCell ref="S32:T32"/>
    <mergeCell ref="U32:V32"/>
    <mergeCell ref="A34:B36"/>
    <mergeCell ref="C34:V34"/>
    <mergeCell ref="C35:G35"/>
    <mergeCell ref="H35:U35"/>
    <mergeCell ref="V35:V36"/>
    <mergeCell ref="M40:N40"/>
    <mergeCell ref="O40:P40"/>
    <mergeCell ref="Q40:R40"/>
    <mergeCell ref="M36:N36"/>
    <mergeCell ref="O36:P36"/>
    <mergeCell ref="Q36:R36"/>
    <mergeCell ref="A37:V37"/>
    <mergeCell ref="A38:B38"/>
    <mergeCell ref="C38:D38"/>
    <mergeCell ref="E38:F38"/>
    <mergeCell ref="E41:F41"/>
    <mergeCell ref="H41:I41"/>
    <mergeCell ref="M41:N41"/>
    <mergeCell ref="O41:P41"/>
    <mergeCell ref="Q38:R38"/>
    <mergeCell ref="A39:V39"/>
    <mergeCell ref="A40:B40"/>
    <mergeCell ref="C40:D40"/>
    <mergeCell ref="E40:F40"/>
    <mergeCell ref="H40:I40"/>
    <mergeCell ref="Q41:R41"/>
    <mergeCell ref="A42:B42"/>
    <mergeCell ref="C42:D42"/>
    <mergeCell ref="E42:F42"/>
    <mergeCell ref="H42:I42"/>
    <mergeCell ref="M42:N42"/>
    <mergeCell ref="O42:P42"/>
    <mergeCell ref="Q42:R42"/>
    <mergeCell ref="A41:B41"/>
    <mergeCell ref="C41:D41"/>
    <mergeCell ref="A43:B43"/>
    <mergeCell ref="C43:D43"/>
    <mergeCell ref="E43:F43"/>
    <mergeCell ref="H43:I43"/>
    <mergeCell ref="M43:N43"/>
    <mergeCell ref="O43:P43"/>
    <mergeCell ref="O48:P48"/>
    <mergeCell ref="Q48:R48"/>
    <mergeCell ref="Q43:R43"/>
    <mergeCell ref="A45:G46"/>
    <mergeCell ref="H45:U45"/>
    <mergeCell ref="V45:V46"/>
    <mergeCell ref="H46:I46"/>
    <mergeCell ref="M46:N46"/>
    <mergeCell ref="O46:P46"/>
    <mergeCell ref="Q46:R46"/>
    <mergeCell ref="O50:P50"/>
    <mergeCell ref="Q50:R50"/>
    <mergeCell ref="A47:G47"/>
    <mergeCell ref="H47:I47"/>
    <mergeCell ref="M47:N47"/>
    <mergeCell ref="O47:P47"/>
    <mergeCell ref="Q47:R47"/>
    <mergeCell ref="A48:G48"/>
    <mergeCell ref="H48:I48"/>
    <mergeCell ref="M48:N48"/>
    <mergeCell ref="O52:P52"/>
    <mergeCell ref="Q52:R52"/>
    <mergeCell ref="A49:G49"/>
    <mergeCell ref="H49:I49"/>
    <mergeCell ref="M49:N49"/>
    <mergeCell ref="O49:P49"/>
    <mergeCell ref="Q49:R49"/>
    <mergeCell ref="A50:G50"/>
    <mergeCell ref="H50:I50"/>
    <mergeCell ref="M50:N50"/>
    <mergeCell ref="O54:P54"/>
    <mergeCell ref="Q54:R54"/>
    <mergeCell ref="A51:G51"/>
    <mergeCell ref="H51:I51"/>
    <mergeCell ref="M51:N51"/>
    <mergeCell ref="O51:P51"/>
    <mergeCell ref="Q51:R51"/>
    <mergeCell ref="A52:G52"/>
    <mergeCell ref="H52:I52"/>
    <mergeCell ref="M52:N52"/>
    <mergeCell ref="O56:P56"/>
    <mergeCell ref="Q56:R56"/>
    <mergeCell ref="A53:G53"/>
    <mergeCell ref="H53:I53"/>
    <mergeCell ref="M53:N53"/>
    <mergeCell ref="O53:P53"/>
    <mergeCell ref="Q53:R53"/>
    <mergeCell ref="A54:G54"/>
    <mergeCell ref="H54:I54"/>
    <mergeCell ref="M54:N54"/>
    <mergeCell ref="A59:K59"/>
    <mergeCell ref="O59:V59"/>
    <mergeCell ref="A55:G55"/>
    <mergeCell ref="H55:I55"/>
    <mergeCell ref="M55:N55"/>
    <mergeCell ref="O55:P55"/>
    <mergeCell ref="Q55:R55"/>
    <mergeCell ref="A56:G56"/>
    <mergeCell ref="H56:I56"/>
    <mergeCell ref="M56:N56"/>
    <mergeCell ref="C60:E60"/>
    <mergeCell ref="F60:G60"/>
    <mergeCell ref="H60:I60"/>
    <mergeCell ref="J60:K60"/>
    <mergeCell ref="O60:Q61"/>
    <mergeCell ref="A57:G57"/>
    <mergeCell ref="H57:I57"/>
    <mergeCell ref="M57:N57"/>
    <mergeCell ref="O57:P57"/>
    <mergeCell ref="Q57:R57"/>
    <mergeCell ref="R60:T60"/>
    <mergeCell ref="U60:V60"/>
    <mergeCell ref="A61:B61"/>
    <mergeCell ref="C61:E61"/>
    <mergeCell ref="F61:G61"/>
    <mergeCell ref="H61:I61"/>
    <mergeCell ref="J61:K61"/>
    <mergeCell ref="R61:T61"/>
    <mergeCell ref="U61:V61"/>
    <mergeCell ref="A60:B60"/>
    <mergeCell ref="A62:B62"/>
    <mergeCell ref="C62:E62"/>
    <mergeCell ref="F62:G62"/>
    <mergeCell ref="H62:I62"/>
    <mergeCell ref="J62:K62"/>
    <mergeCell ref="O62:T62"/>
    <mergeCell ref="U62:V62"/>
    <mergeCell ref="O63:Q65"/>
    <mergeCell ref="R63:T63"/>
    <mergeCell ref="U63:V63"/>
    <mergeCell ref="A64:K64"/>
    <mergeCell ref="R64:T64"/>
    <mergeCell ref="U64:V64"/>
    <mergeCell ref="A65:B65"/>
    <mergeCell ref="C65:E65"/>
    <mergeCell ref="F65:G65"/>
    <mergeCell ref="H65:I65"/>
    <mergeCell ref="J65:K65"/>
    <mergeCell ref="R65:T65"/>
    <mergeCell ref="U65:V65"/>
    <mergeCell ref="A66:B66"/>
    <mergeCell ref="C66:E66"/>
    <mergeCell ref="F66:G66"/>
    <mergeCell ref="H66:I66"/>
    <mergeCell ref="J66:K66"/>
    <mergeCell ref="O66:Q67"/>
    <mergeCell ref="A67:B67"/>
    <mergeCell ref="C67:E67"/>
    <mergeCell ref="F67:G67"/>
    <mergeCell ref="H67:I67"/>
    <mergeCell ref="J67:K67"/>
    <mergeCell ref="R67:T67"/>
    <mergeCell ref="F68:G68"/>
    <mergeCell ref="H68:I68"/>
    <mergeCell ref="J68:K68"/>
    <mergeCell ref="O68:T68"/>
    <mergeCell ref="R66:T66"/>
    <mergeCell ref="U66:V66"/>
    <mergeCell ref="U67:V67"/>
    <mergeCell ref="U68:V68"/>
    <mergeCell ref="A69:B69"/>
    <mergeCell ref="C69:E69"/>
    <mergeCell ref="F69:G69"/>
    <mergeCell ref="H69:I69"/>
    <mergeCell ref="J69:K69"/>
    <mergeCell ref="O69:T69"/>
    <mergeCell ref="U69:V69"/>
    <mergeCell ref="A68:B68"/>
    <mergeCell ref="C68:E68"/>
    <mergeCell ref="A70:B70"/>
    <mergeCell ref="C70:E70"/>
    <mergeCell ref="F70:G70"/>
    <mergeCell ref="H70:I70"/>
    <mergeCell ref="J70:K70"/>
    <mergeCell ref="O70:T70"/>
    <mergeCell ref="U70:V70"/>
    <mergeCell ref="O71:T71"/>
    <mergeCell ref="U71:V71"/>
    <mergeCell ref="A72:F72"/>
    <mergeCell ref="H72:K73"/>
    <mergeCell ref="O72:T72"/>
    <mergeCell ref="U72:V72"/>
    <mergeCell ref="A73:D73"/>
    <mergeCell ref="E73:F73"/>
    <mergeCell ref="O73:T73"/>
    <mergeCell ref="U73:V73"/>
    <mergeCell ref="A74:D74"/>
    <mergeCell ref="E74:F74"/>
    <mergeCell ref="H74:J74"/>
    <mergeCell ref="O74:T74"/>
    <mergeCell ref="U74:V74"/>
    <mergeCell ref="A75:D75"/>
    <mergeCell ref="E75:F75"/>
    <mergeCell ref="H75:J75"/>
    <mergeCell ref="A76:D76"/>
    <mergeCell ref="E76:F76"/>
    <mergeCell ref="H76:J76"/>
    <mergeCell ref="A77:D77"/>
    <mergeCell ref="E77:F77"/>
    <mergeCell ref="H77:J77"/>
    <mergeCell ref="A78:D78"/>
    <mergeCell ref="E78:F78"/>
    <mergeCell ref="A79:D79"/>
    <mergeCell ref="E79:F79"/>
    <mergeCell ref="A80:D80"/>
    <mergeCell ref="E80:F80"/>
    <mergeCell ref="A81:D81"/>
    <mergeCell ref="E81:F81"/>
    <mergeCell ref="A83:V87"/>
    <mergeCell ref="A89:D89"/>
    <mergeCell ref="E89:J89"/>
    <mergeCell ref="R89:V89"/>
    <mergeCell ref="F98:J98"/>
    <mergeCell ref="A92:C92"/>
    <mergeCell ref="D92:J92"/>
    <mergeCell ref="K92:Q92"/>
    <mergeCell ref="R92:V92"/>
    <mergeCell ref="D93:J93"/>
    <mergeCell ref="R93:V93"/>
  </mergeCells>
  <conditionalFormatting sqref="E14:G14 E16:G19">
    <cfRule type="cellIs" priority="55" dxfId="612" operator="lessThan" stopIfTrue="1">
      <formula>0</formula>
    </cfRule>
  </conditionalFormatting>
  <conditionalFormatting sqref="L61">
    <cfRule type="cellIs" priority="54" dxfId="613" operator="lessThan" stopIfTrue="1">
      <formula>0</formula>
    </cfRule>
  </conditionalFormatting>
  <conditionalFormatting sqref="L62">
    <cfRule type="cellIs" priority="53" dxfId="613" operator="lessThan" stopIfTrue="1">
      <formula>0</formula>
    </cfRule>
  </conditionalFormatting>
  <conditionalFormatting sqref="K63:L63">
    <cfRule type="cellIs" priority="52" dxfId="613" operator="lessThan" stopIfTrue="1">
      <formula>0</formula>
    </cfRule>
  </conditionalFormatting>
  <conditionalFormatting sqref="L64">
    <cfRule type="cellIs" priority="51" dxfId="613" operator="lessThan" stopIfTrue="1">
      <formula>0</formula>
    </cfRule>
  </conditionalFormatting>
  <conditionalFormatting sqref="L65">
    <cfRule type="cellIs" priority="50" dxfId="613" operator="lessThan" stopIfTrue="1">
      <formula>0</formula>
    </cfRule>
  </conditionalFormatting>
  <conditionalFormatting sqref="L66">
    <cfRule type="cellIs" priority="49" dxfId="613" operator="lessThan" stopIfTrue="1">
      <formula>0</formula>
    </cfRule>
  </conditionalFormatting>
  <conditionalFormatting sqref="L67">
    <cfRule type="cellIs" priority="48" dxfId="613" operator="lessThan" stopIfTrue="1">
      <formula>0</formula>
    </cfRule>
  </conditionalFormatting>
  <conditionalFormatting sqref="L68">
    <cfRule type="cellIs" priority="47" dxfId="613" operator="lessThan" stopIfTrue="1">
      <formula>0</formula>
    </cfRule>
  </conditionalFormatting>
  <conditionalFormatting sqref="L69">
    <cfRule type="cellIs" priority="46" dxfId="613" operator="lessThan" stopIfTrue="1">
      <formula>0</formula>
    </cfRule>
  </conditionalFormatting>
  <conditionalFormatting sqref="L70">
    <cfRule type="cellIs" priority="45" dxfId="613" operator="lessThan" stopIfTrue="1">
      <formula>0</formula>
    </cfRule>
  </conditionalFormatting>
  <conditionalFormatting sqref="J61:K61">
    <cfRule type="cellIs" priority="44" dxfId="613" operator="lessThan" stopIfTrue="1">
      <formula>0</formula>
    </cfRule>
  </conditionalFormatting>
  <conditionalFormatting sqref="J62:K62">
    <cfRule type="cellIs" priority="43" dxfId="613" operator="lessThan" stopIfTrue="1">
      <formula>0</formula>
    </cfRule>
  </conditionalFormatting>
  <conditionalFormatting sqref="J66:K66">
    <cfRule type="cellIs" priority="42" dxfId="613" operator="lessThan" stopIfTrue="1">
      <formula>0</formula>
    </cfRule>
  </conditionalFormatting>
  <conditionalFormatting sqref="J67:K67">
    <cfRule type="cellIs" priority="41" dxfId="613" operator="lessThan" stopIfTrue="1">
      <formula>0</formula>
    </cfRule>
  </conditionalFormatting>
  <conditionalFormatting sqref="J68:K68">
    <cfRule type="cellIs" priority="40" dxfId="613" operator="lessThan" stopIfTrue="1">
      <formula>0</formula>
    </cfRule>
  </conditionalFormatting>
  <conditionalFormatting sqref="J69:K69">
    <cfRule type="cellIs" priority="39" dxfId="613" operator="lessThan" stopIfTrue="1">
      <formula>0</formula>
    </cfRule>
  </conditionalFormatting>
  <conditionalFormatting sqref="J70:K70">
    <cfRule type="cellIs" priority="38" dxfId="613" operator="lessThan" stopIfTrue="1">
      <formula>0</formula>
    </cfRule>
  </conditionalFormatting>
  <conditionalFormatting sqref="E22">
    <cfRule type="cellIs" priority="37" dxfId="612" operator="lessThan" stopIfTrue="1">
      <formula>0</formula>
    </cfRule>
  </conditionalFormatting>
  <conditionalFormatting sqref="E32:G32">
    <cfRule type="cellIs" priority="36" dxfId="612" operator="lessThan" stopIfTrue="1">
      <formula>0</formula>
    </cfRule>
  </conditionalFormatting>
  <conditionalFormatting sqref="E23">
    <cfRule type="cellIs" priority="35" dxfId="612" operator="lessThan" stopIfTrue="1">
      <formula>0</formula>
    </cfRule>
  </conditionalFormatting>
  <conditionalFormatting sqref="O14:P14">
    <cfRule type="cellIs" priority="9" dxfId="613" operator="lessThan" stopIfTrue="1">
      <formula>0</formula>
    </cfRule>
    <cfRule type="cellIs" priority="10" dxfId="614" operator="lessThan" stopIfTrue="1">
      <formula>Octubre!#REF!</formula>
    </cfRule>
  </conditionalFormatting>
  <conditionalFormatting sqref="N19:P19">
    <cfRule type="cellIs" priority="5" dxfId="613" operator="lessThan" stopIfTrue="1">
      <formula>0</formula>
    </cfRule>
  </conditionalFormatting>
  <conditionalFormatting sqref="O16:P18">
    <cfRule type="cellIs" priority="3" dxfId="613" operator="lessThan" stopIfTrue="1">
      <formula>0</formula>
    </cfRule>
    <cfRule type="cellIs" priority="4" dxfId="614" operator="lessThan" stopIfTrue="1">
      <formula>Octubre!#REF!</formula>
    </cfRule>
  </conditionalFormatting>
  <conditionalFormatting sqref="N24:P24">
    <cfRule type="cellIs" priority="432" dxfId="613" operator="lessThan" stopIfTrue="1">
      <formula>0</formula>
    </cfRule>
    <cfRule type="cellIs" priority="433" dxfId="615" operator="lessThan" stopIfTrue="1">
      <formula>Octubre!#REF!</formula>
    </cfRule>
  </conditionalFormatting>
  <conditionalFormatting sqref="N32:P32">
    <cfRule type="cellIs" priority="434" dxfId="613" operator="lessThan" stopIfTrue="1">
      <formula>0</formula>
    </cfRule>
    <cfRule type="cellIs" priority="435" dxfId="615" operator="lessThan" stopIfTrue="1">
      <formula>Octubre!#REF!</formula>
    </cfRule>
  </conditionalFormatting>
  <conditionalFormatting sqref="N22:P22">
    <cfRule type="cellIs" priority="436" dxfId="613" operator="lessThan" stopIfTrue="1">
      <formula>0</formula>
    </cfRule>
    <cfRule type="cellIs" priority="437" dxfId="615" operator="lessThan" stopIfTrue="1">
      <formula>Octubre!#REF!</formula>
    </cfRule>
  </conditionalFormatting>
  <conditionalFormatting sqref="N23:P23">
    <cfRule type="cellIs" priority="438" dxfId="613" operator="lessThan" stopIfTrue="1">
      <formula>0</formula>
    </cfRule>
    <cfRule type="cellIs" priority="439" dxfId="615" operator="lessThan" stopIfTrue="1">
      <formula>Octubre!#REF!</formula>
    </cfRule>
  </conditionalFormatting>
  <conditionalFormatting sqref="N25:P25">
    <cfRule type="cellIs" priority="440" dxfId="613" operator="lessThan" stopIfTrue="1">
      <formula>0</formula>
    </cfRule>
    <cfRule type="cellIs" priority="441" dxfId="615" operator="lessThan" stopIfTrue="1">
      <formula>Octubre!#REF!</formula>
    </cfRule>
  </conditionalFormatting>
  <conditionalFormatting sqref="N26:P26">
    <cfRule type="cellIs" priority="442" dxfId="613" operator="lessThan" stopIfTrue="1">
      <formula>0</formula>
    </cfRule>
    <cfRule type="cellIs" priority="443" dxfId="615" operator="lessThan" stopIfTrue="1">
      <formula>Octubre!#REF!</formula>
    </cfRule>
  </conditionalFormatting>
  <conditionalFormatting sqref="N27:P27">
    <cfRule type="cellIs" priority="444" dxfId="613" operator="lessThan" stopIfTrue="1">
      <formula>0</formula>
    </cfRule>
    <cfRule type="cellIs" priority="445" dxfId="615" operator="lessThan" stopIfTrue="1">
      <formula>Octubre!#REF!</formula>
    </cfRule>
  </conditionalFormatting>
  <conditionalFormatting sqref="N28:P28">
    <cfRule type="cellIs" priority="446" dxfId="613" operator="lessThan" stopIfTrue="1">
      <formula>0</formula>
    </cfRule>
    <cfRule type="cellIs" priority="447" dxfId="615" operator="lessThan" stopIfTrue="1">
      <formula>Octubre!#REF!</formula>
    </cfRule>
  </conditionalFormatting>
  <conditionalFormatting sqref="N29:P29">
    <cfRule type="cellIs" priority="448" dxfId="613" operator="lessThan" stopIfTrue="1">
      <formula>0</formula>
    </cfRule>
    <cfRule type="cellIs" priority="449" dxfId="615" operator="lessThan" stopIfTrue="1">
      <formula>Octubre!#REF!</formula>
    </cfRule>
  </conditionalFormatting>
  <conditionalFormatting sqref="N30:P30">
    <cfRule type="cellIs" priority="450" dxfId="613" operator="lessThan" stopIfTrue="1">
      <formula>0</formula>
    </cfRule>
    <cfRule type="cellIs" priority="451" dxfId="615" operator="lessThan" stopIfTrue="1">
      <formula>Octubre!#REF!</formula>
    </cfRule>
  </conditionalFormatting>
  <conditionalFormatting sqref="N31:P31">
    <cfRule type="cellIs" priority="452" dxfId="613" operator="lessThan" stopIfTrue="1">
      <formula>0</formula>
    </cfRule>
    <cfRule type="cellIs" priority="453" dxfId="615" operator="lessThan" stopIfTrue="1">
      <formula>Octubre!#REF!</formula>
    </cfRule>
  </conditionalFormatting>
  <conditionalFormatting sqref="N14 N16:N18">
    <cfRule type="cellIs" priority="454" dxfId="613" operator="lessThan" stopIfTrue="1">
      <formula>0</formula>
    </cfRule>
    <cfRule type="cellIs" priority="455" dxfId="614" operator="lessThan" stopIfTrue="1">
      <formula>Octubre!#REF!</formula>
    </cfRule>
  </conditionalFormatting>
  <conditionalFormatting sqref="N19">
    <cfRule type="cellIs" priority="456" dxfId="614" operator="lessThan" stopIfTrue="1">
      <formula>Octubre!#REF!</formula>
    </cfRule>
  </conditionalFormatting>
  <dataValidations count="5">
    <dataValidation type="whole" operator="greaterThanOrEqual" allowBlank="1" showInputMessage="1" showErrorMessage="1" error="Verifique los Datos Introducidos" sqref="D74:D81 C47:C54 H47:V57 E22:H32 C63 C66:K70 C38:V38 K22:K32 Q19:T19 J15:O15 Q22:Q32 L16:L18 L19:M19 S22:S32 I22:J31 C61:K62 V22:V32 E73:F81 U60:V74 K74:K77 S14:S18 Q14:Q18 K14:L14 E14:I19 U14:U19 K16:K19 C40:V43">
      <formula1>0</formula1>
    </dataValidation>
    <dataValidation type="whole" operator="greaterThanOrEqual" allowBlank="1" showInputMessage="1" showErrorMessage="1" error="El dato Introducido no es válido, Favor verificar." sqref="N72 G63:K63 L61:L70 D63:E63">
      <formula1>0</formula1>
    </dataValidation>
    <dataValidation type="list" allowBlank="1" showInputMessage="1" showErrorMessage="1" prompt="Elija una Opción de la Lista" error="Elija un Mes de la Lista Desplegable." sqref="T6:V6">
      <formula1>"UNIPERSONAL,UNO,DOS,SUPLENTE,SUPLENTE UNO,SUPLENTE DOS,INTERINO,INTERINO UNO,INTERINO DOS"</formula1>
    </dataValidation>
    <dataValidation allowBlank="1" prompt="Elija uno de la Lista" sqref="B6:F6"/>
    <dataValidation operator="greaterThanOrEqual" allowBlank="1" error="El año debe ser Mayor o Igual al 2010." sqref="M6:Q6"/>
  </dataValidations>
  <printOptions horizontalCentered="1"/>
  <pageMargins left="0.03937007874015748" right="0.03937007874015748" top="0.24" bottom="0.32" header="0.15748031496062992" footer="0"/>
  <pageSetup horizontalDpi="600" verticalDpi="6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8"/>
  <sheetViews>
    <sheetView zoomScale="130" zoomScaleNormal="130" zoomScalePageLayoutView="0" workbookViewId="0" topLeftCell="A1">
      <selection activeCell="T6" sqref="T6:V6"/>
    </sheetView>
  </sheetViews>
  <sheetFormatPr defaultColWidth="12" defaultRowHeight="12.75"/>
  <cols>
    <col min="1" max="1" width="11" style="39" customWidth="1"/>
    <col min="2" max="2" width="6.5" style="39" customWidth="1"/>
    <col min="3" max="3" width="3.66015625" style="39" customWidth="1"/>
    <col min="4" max="4" width="2.83203125" style="39" customWidth="1"/>
    <col min="5" max="5" width="3.66015625" style="39" customWidth="1"/>
    <col min="6" max="6" width="3" style="39" customWidth="1"/>
    <col min="7" max="7" width="4.83203125" style="39" customWidth="1"/>
    <col min="8" max="8" width="3.16015625" style="39" customWidth="1"/>
    <col min="9" max="9" width="4.83203125" style="39" customWidth="1"/>
    <col min="10" max="10" width="6.33203125" style="39" customWidth="1"/>
    <col min="11" max="11" width="7.16015625" style="39" customWidth="1"/>
    <col min="12" max="12" width="7.33203125" style="39" customWidth="1"/>
    <col min="13" max="13" width="1.3359375" style="39" customWidth="1"/>
    <col min="14" max="14" width="4.33203125" style="39" customWidth="1"/>
    <col min="15" max="15" width="5" style="39" customWidth="1"/>
    <col min="16" max="16" width="1.83203125" style="39" customWidth="1"/>
    <col min="17" max="17" width="4.16015625" style="39" customWidth="1"/>
    <col min="18" max="18" width="4.5" style="39" customWidth="1"/>
    <col min="19" max="19" width="7.16015625" style="39" customWidth="1"/>
    <col min="20" max="20" width="6.66015625" style="39" customWidth="1"/>
    <col min="21" max="21" width="6.5" style="39" customWidth="1"/>
    <col min="22" max="22" width="6.83203125" style="39" customWidth="1"/>
    <col min="23" max="16384" width="12" style="39" customWidth="1"/>
  </cols>
  <sheetData>
    <row r="1" spans="1:21" s="2" customFormat="1" ht="12.75" customHeight="1">
      <c r="A1" s="1"/>
      <c r="B1" s="1"/>
      <c r="C1" s="1"/>
      <c r="D1" s="1"/>
      <c r="E1" s="1"/>
      <c r="F1" s="1"/>
      <c r="L1" s="305"/>
      <c r="M1" s="305"/>
      <c r="N1" s="305"/>
      <c r="O1" s="305"/>
      <c r="P1" s="305"/>
      <c r="Q1" s="305"/>
      <c r="R1" s="305"/>
      <c r="S1" s="305"/>
      <c r="T1" s="1"/>
      <c r="U1" s="1"/>
    </row>
    <row r="2" spans="1:21" s="2" customFormat="1" ht="12.75" customHeight="1">
      <c r="A2" s="1"/>
      <c r="B2" s="1"/>
      <c r="C2" s="1"/>
      <c r="D2" s="1"/>
      <c r="E2" s="1"/>
      <c r="F2" s="1"/>
      <c r="L2" s="305"/>
      <c r="M2" s="305"/>
      <c r="N2" s="305"/>
      <c r="O2" s="305"/>
      <c r="P2" s="305"/>
      <c r="Q2" s="305"/>
      <c r="R2" s="305"/>
      <c r="S2" s="305"/>
      <c r="T2" s="1"/>
      <c r="U2" s="1"/>
    </row>
    <row r="3" spans="12:21" s="2" customFormat="1" ht="15.75" customHeight="1">
      <c r="L3" s="305"/>
      <c r="M3" s="305"/>
      <c r="N3" s="305"/>
      <c r="O3" s="305"/>
      <c r="P3" s="305"/>
      <c r="Q3" s="305"/>
      <c r="R3" s="305"/>
      <c r="S3" s="305"/>
      <c r="T3" s="1"/>
      <c r="U3" s="1"/>
    </row>
    <row r="4" spans="1:22" s="3" customFormat="1" ht="31.5" customHeight="1">
      <c r="A4" s="306" t="s">
        <v>123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</row>
    <row r="5" spans="1:14" s="6" customFormat="1" ht="10.5" customHeight="1">
      <c r="A5" s="9"/>
      <c r="B5" s="8"/>
      <c r="C5" s="8"/>
      <c r="D5" s="8"/>
      <c r="F5" s="10"/>
      <c r="G5" s="10"/>
      <c r="H5" s="7"/>
      <c r="I5" s="8"/>
      <c r="K5" s="8"/>
      <c r="L5" s="8"/>
      <c r="M5" s="8"/>
      <c r="N5" s="8"/>
    </row>
    <row r="6" spans="1:22" s="5" customFormat="1" ht="20.25" customHeight="1">
      <c r="A6" s="67" t="s">
        <v>0</v>
      </c>
      <c r="B6" s="318">
        <f>Octubre!B6</f>
        <v>0</v>
      </c>
      <c r="C6" s="318"/>
      <c r="D6" s="318"/>
      <c r="E6" s="318"/>
      <c r="F6" s="318"/>
      <c r="G6" s="68" t="s">
        <v>2</v>
      </c>
      <c r="H6" s="80" t="s">
        <v>133</v>
      </c>
      <c r="I6" s="80"/>
      <c r="J6" s="80"/>
      <c r="K6" s="80"/>
      <c r="L6" s="68" t="s">
        <v>4</v>
      </c>
      <c r="M6" s="318">
        <f>Octubre!M6</f>
        <v>0</v>
      </c>
      <c r="N6" s="318"/>
      <c r="O6" s="318"/>
      <c r="P6" s="318"/>
      <c r="Q6" s="318"/>
      <c r="R6" s="319" t="s">
        <v>1</v>
      </c>
      <c r="S6" s="319"/>
      <c r="T6" s="308"/>
      <c r="U6" s="308"/>
      <c r="V6" s="308"/>
    </row>
    <row r="7" spans="1:22" s="6" customFormat="1" ht="9" customHeight="1">
      <c r="A7" s="69"/>
      <c r="B7" s="70"/>
      <c r="C7" s="70"/>
      <c r="D7" s="70"/>
      <c r="E7" s="71"/>
      <c r="F7" s="72"/>
      <c r="G7" s="72"/>
      <c r="H7" s="68"/>
      <c r="I7" s="70"/>
      <c r="J7" s="71"/>
      <c r="K7" s="70"/>
      <c r="L7" s="70"/>
      <c r="M7" s="70"/>
      <c r="N7" s="70"/>
      <c r="O7" s="71"/>
      <c r="P7" s="71"/>
      <c r="Q7" s="71"/>
      <c r="R7" s="71"/>
      <c r="S7" s="71"/>
      <c r="T7" s="71"/>
      <c r="U7" s="71"/>
      <c r="V7" s="71"/>
    </row>
    <row r="8" spans="1:22" s="6" customFormat="1" ht="14.25" customHeight="1">
      <c r="A8" s="67" t="s">
        <v>5</v>
      </c>
      <c r="B8" s="315">
        <f>Octubre!B8</f>
        <v>0</v>
      </c>
      <c r="C8" s="315"/>
      <c r="D8" s="315"/>
      <c r="E8" s="315"/>
      <c r="F8" s="315"/>
      <c r="G8" s="315"/>
      <c r="H8" s="316" t="s">
        <v>6</v>
      </c>
      <c r="I8" s="316"/>
      <c r="J8" s="315">
        <f>Octubre!J8</f>
        <v>0</v>
      </c>
      <c r="K8" s="315"/>
      <c r="L8" s="315"/>
      <c r="M8" s="315"/>
      <c r="N8" s="317" t="s">
        <v>7</v>
      </c>
      <c r="O8" s="317"/>
      <c r="P8" s="315">
        <f>Octubre!P8</f>
        <v>0</v>
      </c>
      <c r="Q8" s="315"/>
      <c r="R8" s="315"/>
      <c r="S8" s="315"/>
      <c r="T8" s="315"/>
      <c r="U8" s="315"/>
      <c r="V8" s="315"/>
    </row>
    <row r="9" spans="1:22" s="11" customFormat="1" ht="9.75" customHeight="1" thickBot="1">
      <c r="A9" s="2"/>
      <c r="B9" s="2"/>
      <c r="C9" s="2"/>
      <c r="D9" s="2"/>
      <c r="E9" s="2"/>
      <c r="F9" s="2"/>
      <c r="G9" s="2"/>
      <c r="H9" s="73"/>
      <c r="I9" s="74"/>
      <c r="J9" s="74"/>
      <c r="K9" s="75"/>
      <c r="L9" s="76"/>
      <c r="M9" s="2"/>
      <c r="N9" s="2"/>
      <c r="O9" s="77"/>
      <c r="P9" s="2"/>
      <c r="Q9" s="78"/>
      <c r="R9" s="2"/>
      <c r="S9" s="2"/>
      <c r="T9" s="2"/>
      <c r="U9" s="2"/>
      <c r="V9" s="2"/>
    </row>
    <row r="10" spans="1:22" s="5" customFormat="1" ht="12.75" customHeight="1" thickBot="1">
      <c r="A10" s="270" t="s">
        <v>8</v>
      </c>
      <c r="B10" s="271"/>
      <c r="C10" s="271"/>
      <c r="D10" s="272"/>
      <c r="E10" s="279" t="s">
        <v>9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1"/>
      <c r="U10" s="281"/>
      <c r="V10" s="282"/>
    </row>
    <row r="11" spans="1:22" s="5" customFormat="1" ht="10.5" customHeight="1" thickBot="1">
      <c r="A11" s="273"/>
      <c r="B11" s="274"/>
      <c r="C11" s="274"/>
      <c r="D11" s="275"/>
      <c r="E11" s="283" t="s">
        <v>10</v>
      </c>
      <c r="F11" s="284"/>
      <c r="G11" s="285"/>
      <c r="H11" s="289" t="s">
        <v>11</v>
      </c>
      <c r="I11" s="290"/>
      <c r="J11" s="291"/>
      <c r="K11" s="285" t="s">
        <v>12</v>
      </c>
      <c r="L11" s="295" t="s">
        <v>13</v>
      </c>
      <c r="M11" s="285"/>
      <c r="N11" s="295" t="s">
        <v>14</v>
      </c>
      <c r="O11" s="284"/>
      <c r="P11" s="285"/>
      <c r="Q11" s="297" t="s">
        <v>15</v>
      </c>
      <c r="R11" s="298"/>
      <c r="S11" s="298"/>
      <c r="T11" s="298"/>
      <c r="U11" s="298"/>
      <c r="V11" s="299"/>
    </row>
    <row r="12" spans="1:22" s="18" customFormat="1" ht="39.75" customHeight="1">
      <c r="A12" s="276"/>
      <c r="B12" s="277"/>
      <c r="C12" s="277"/>
      <c r="D12" s="278"/>
      <c r="E12" s="286"/>
      <c r="F12" s="287"/>
      <c r="G12" s="288"/>
      <c r="H12" s="292"/>
      <c r="I12" s="293"/>
      <c r="J12" s="294"/>
      <c r="K12" s="288"/>
      <c r="L12" s="296"/>
      <c r="M12" s="288"/>
      <c r="N12" s="296"/>
      <c r="O12" s="287"/>
      <c r="P12" s="288"/>
      <c r="Q12" s="300" t="s">
        <v>16</v>
      </c>
      <c r="R12" s="300"/>
      <c r="S12" s="301" t="s">
        <v>17</v>
      </c>
      <c r="T12" s="301"/>
      <c r="U12" s="268" t="s">
        <v>18</v>
      </c>
      <c r="V12" s="269"/>
    </row>
    <row r="13" spans="1:22" s="5" customFormat="1" ht="12.75" customHeight="1">
      <c r="A13" s="265" t="s">
        <v>19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/>
    </row>
    <row r="14" spans="1:22" s="5" customFormat="1" ht="14.25" customHeight="1">
      <c r="A14" s="261" t="s">
        <v>118</v>
      </c>
      <c r="B14" s="262"/>
      <c r="C14" s="262"/>
      <c r="D14" s="262"/>
      <c r="E14" s="263">
        <f>Octubre!N14</f>
        <v>2</v>
      </c>
      <c r="F14" s="263"/>
      <c r="G14" s="263"/>
      <c r="H14" s="232"/>
      <c r="I14" s="238"/>
      <c r="J14" s="233"/>
      <c r="K14" s="20"/>
      <c r="L14" s="263">
        <f>V38</f>
        <v>0</v>
      </c>
      <c r="M14" s="263"/>
      <c r="N14" s="264">
        <f>E14+H14+K14-L14</f>
        <v>2</v>
      </c>
      <c r="O14" s="264"/>
      <c r="P14" s="264"/>
      <c r="Q14" s="175"/>
      <c r="R14" s="175"/>
      <c r="S14" s="175"/>
      <c r="T14" s="175"/>
      <c r="U14" s="175"/>
      <c r="V14" s="234"/>
    </row>
    <row r="15" spans="1:22" s="5" customFormat="1" ht="14.25" customHeight="1">
      <c r="A15" s="265" t="s">
        <v>20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7"/>
    </row>
    <row r="16" spans="1:22" s="5" customFormat="1" ht="13.5" customHeight="1">
      <c r="A16" s="261" t="s">
        <v>21</v>
      </c>
      <c r="B16" s="262"/>
      <c r="C16" s="262"/>
      <c r="D16" s="262"/>
      <c r="E16" s="263">
        <f>Octubre!N16</f>
        <v>0</v>
      </c>
      <c r="F16" s="263"/>
      <c r="G16" s="263"/>
      <c r="H16" s="232"/>
      <c r="I16" s="238"/>
      <c r="J16" s="233"/>
      <c r="K16" s="19"/>
      <c r="L16" s="263">
        <f>V40</f>
        <v>0</v>
      </c>
      <c r="M16" s="263"/>
      <c r="N16" s="264">
        <f>E16+H16+K16-L16</f>
        <v>0</v>
      </c>
      <c r="O16" s="264"/>
      <c r="P16" s="264"/>
      <c r="Q16" s="175"/>
      <c r="R16" s="175"/>
      <c r="S16" s="175"/>
      <c r="T16" s="175"/>
      <c r="U16" s="175"/>
      <c r="V16" s="234"/>
    </row>
    <row r="17" spans="1:22" s="5" customFormat="1" ht="14.25" customHeight="1">
      <c r="A17" s="261" t="s">
        <v>119</v>
      </c>
      <c r="B17" s="262"/>
      <c r="C17" s="262"/>
      <c r="D17" s="262"/>
      <c r="E17" s="263">
        <f>Octubre!N17</f>
        <v>0</v>
      </c>
      <c r="F17" s="263"/>
      <c r="G17" s="263"/>
      <c r="H17" s="232"/>
      <c r="I17" s="238"/>
      <c r="J17" s="233"/>
      <c r="K17" s="19"/>
      <c r="L17" s="263">
        <f>V41</f>
        <v>0</v>
      </c>
      <c r="M17" s="263"/>
      <c r="N17" s="264">
        <f>E17+H17+K17-L17</f>
        <v>0</v>
      </c>
      <c r="O17" s="264"/>
      <c r="P17" s="264"/>
      <c r="Q17" s="175"/>
      <c r="R17" s="175"/>
      <c r="S17" s="175"/>
      <c r="T17" s="175"/>
      <c r="U17" s="175"/>
      <c r="V17" s="234"/>
    </row>
    <row r="18" spans="1:22" s="5" customFormat="1" ht="14.25" customHeight="1">
      <c r="A18" s="261" t="s">
        <v>120</v>
      </c>
      <c r="B18" s="262"/>
      <c r="C18" s="262"/>
      <c r="D18" s="262"/>
      <c r="E18" s="263">
        <f>Octubre!N18</f>
        <v>0</v>
      </c>
      <c r="F18" s="263"/>
      <c r="G18" s="263"/>
      <c r="H18" s="232"/>
      <c r="I18" s="238"/>
      <c r="J18" s="233"/>
      <c r="K18" s="19"/>
      <c r="L18" s="263">
        <f>V42</f>
        <v>0</v>
      </c>
      <c r="M18" s="263"/>
      <c r="N18" s="264">
        <f>E18+H18+K18-L18</f>
        <v>0</v>
      </c>
      <c r="O18" s="264"/>
      <c r="P18" s="264"/>
      <c r="Q18" s="175"/>
      <c r="R18" s="175"/>
      <c r="S18" s="175"/>
      <c r="T18" s="175"/>
      <c r="U18" s="175"/>
      <c r="V18" s="234"/>
    </row>
    <row r="19" spans="1:22" s="5" customFormat="1" ht="18" customHeight="1" thickBot="1">
      <c r="A19" s="259" t="s">
        <v>22</v>
      </c>
      <c r="B19" s="260"/>
      <c r="C19" s="260"/>
      <c r="D19" s="260"/>
      <c r="E19" s="211">
        <f>SUM(E14:G14,E16:G18)</f>
        <v>2</v>
      </c>
      <c r="F19" s="211"/>
      <c r="G19" s="211"/>
      <c r="H19" s="209">
        <f>SUM(H14:J14,H16:J18)</f>
        <v>0</v>
      </c>
      <c r="I19" s="231"/>
      <c r="J19" s="210"/>
      <c r="K19" s="21">
        <f>SUM(K14:K14,K16:K18)</f>
        <v>0</v>
      </c>
      <c r="L19" s="211">
        <f>SUM(L14:M14,L16:M18)</f>
        <v>0</v>
      </c>
      <c r="M19" s="211"/>
      <c r="N19" s="211">
        <f>SUM(N14:P14,N16:P18)</f>
        <v>2</v>
      </c>
      <c r="O19" s="211"/>
      <c r="P19" s="211"/>
      <c r="Q19" s="211">
        <f>SUM(Q14:R14,Q16:R18)</f>
        <v>0</v>
      </c>
      <c r="R19" s="211"/>
      <c r="S19" s="211">
        <f>SUM(S14:T14,S16:T18)</f>
        <v>0</v>
      </c>
      <c r="T19" s="211"/>
      <c r="U19" s="211">
        <f>SUM(U14:V14,U16:V18)</f>
        <v>0</v>
      </c>
      <c r="V19" s="212"/>
    </row>
    <row r="20" spans="1:16" s="5" customFormat="1" ht="8.25" customHeight="1" thickBot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22" s="5" customFormat="1" ht="21" customHeight="1">
      <c r="A21" s="251" t="s">
        <v>24</v>
      </c>
      <c r="B21" s="252"/>
      <c r="C21" s="252"/>
      <c r="D21" s="252"/>
      <c r="E21" s="253" t="s">
        <v>25</v>
      </c>
      <c r="F21" s="253"/>
      <c r="G21" s="253"/>
      <c r="H21" s="253" t="s">
        <v>26</v>
      </c>
      <c r="I21" s="253"/>
      <c r="J21" s="253"/>
      <c r="K21" s="253" t="s">
        <v>27</v>
      </c>
      <c r="L21" s="253"/>
      <c r="M21" s="253"/>
      <c r="N21" s="254" t="s">
        <v>14</v>
      </c>
      <c r="O21" s="255"/>
      <c r="P21" s="256"/>
      <c r="Q21" s="257" t="s">
        <v>28</v>
      </c>
      <c r="R21" s="257"/>
      <c r="S21" s="257" t="s">
        <v>17</v>
      </c>
      <c r="T21" s="257"/>
      <c r="U21" s="257" t="s">
        <v>18</v>
      </c>
      <c r="V21" s="258"/>
    </row>
    <row r="22" spans="1:22" s="5" customFormat="1" ht="14.25" customHeight="1">
      <c r="A22" s="248" t="s">
        <v>29</v>
      </c>
      <c r="B22" s="249"/>
      <c r="C22" s="249"/>
      <c r="D22" s="250"/>
      <c r="E22" s="263">
        <f>Octubre!N22</f>
        <v>0</v>
      </c>
      <c r="F22" s="263"/>
      <c r="G22" s="263"/>
      <c r="H22" s="232"/>
      <c r="I22" s="238"/>
      <c r="J22" s="238"/>
      <c r="K22" s="239">
        <f>V47</f>
        <v>0</v>
      </c>
      <c r="L22" s="240"/>
      <c r="M22" s="241"/>
      <c r="N22" s="242">
        <f>E22+H22-K22</f>
        <v>0</v>
      </c>
      <c r="O22" s="243"/>
      <c r="P22" s="244"/>
      <c r="Q22" s="232"/>
      <c r="R22" s="233"/>
      <c r="S22" s="232"/>
      <c r="T22" s="233"/>
      <c r="U22" s="175"/>
      <c r="V22" s="234"/>
    </row>
    <row r="23" spans="1:22" s="5" customFormat="1" ht="14.25" customHeight="1">
      <c r="A23" s="245" t="s">
        <v>30</v>
      </c>
      <c r="B23" s="246"/>
      <c r="C23" s="246"/>
      <c r="D23" s="247"/>
      <c r="E23" s="263">
        <f>Octubre!N23</f>
        <v>0</v>
      </c>
      <c r="F23" s="263"/>
      <c r="G23" s="263"/>
      <c r="H23" s="232"/>
      <c r="I23" s="238"/>
      <c r="J23" s="238"/>
      <c r="K23" s="239">
        <f aca="true" t="shared" si="0" ref="K23:K31">V48</f>
        <v>0</v>
      </c>
      <c r="L23" s="240"/>
      <c r="M23" s="241"/>
      <c r="N23" s="242">
        <f aca="true" t="shared" si="1" ref="N23:N31">E23+H23-K23</f>
        <v>0</v>
      </c>
      <c r="O23" s="243"/>
      <c r="P23" s="244"/>
      <c r="Q23" s="232"/>
      <c r="R23" s="233"/>
      <c r="S23" s="232"/>
      <c r="T23" s="233"/>
      <c r="U23" s="175"/>
      <c r="V23" s="234"/>
    </row>
    <row r="24" spans="1:22" s="5" customFormat="1" ht="14.25" customHeight="1">
      <c r="A24" s="235" t="s">
        <v>31</v>
      </c>
      <c r="B24" s="236"/>
      <c r="C24" s="236"/>
      <c r="D24" s="237"/>
      <c r="E24" s="263">
        <f>Octubre!N24</f>
        <v>0</v>
      </c>
      <c r="F24" s="263"/>
      <c r="G24" s="263"/>
      <c r="H24" s="232"/>
      <c r="I24" s="238"/>
      <c r="J24" s="238"/>
      <c r="K24" s="239">
        <f t="shared" si="0"/>
        <v>0</v>
      </c>
      <c r="L24" s="240"/>
      <c r="M24" s="241"/>
      <c r="N24" s="242">
        <f t="shared" si="1"/>
        <v>0</v>
      </c>
      <c r="O24" s="243"/>
      <c r="P24" s="244"/>
      <c r="Q24" s="232"/>
      <c r="R24" s="233"/>
      <c r="S24" s="232"/>
      <c r="T24" s="233"/>
      <c r="U24" s="175"/>
      <c r="V24" s="234"/>
    </row>
    <row r="25" spans="1:22" s="5" customFormat="1" ht="14.25" customHeight="1">
      <c r="A25" s="235" t="s">
        <v>32</v>
      </c>
      <c r="B25" s="236"/>
      <c r="C25" s="236"/>
      <c r="D25" s="237"/>
      <c r="E25" s="263">
        <f>Octubre!N25</f>
        <v>0</v>
      </c>
      <c r="F25" s="263"/>
      <c r="G25" s="263"/>
      <c r="H25" s="232"/>
      <c r="I25" s="238"/>
      <c r="J25" s="238"/>
      <c r="K25" s="239">
        <f>V50</f>
        <v>0</v>
      </c>
      <c r="L25" s="240"/>
      <c r="M25" s="241"/>
      <c r="N25" s="242">
        <f t="shared" si="1"/>
        <v>0</v>
      </c>
      <c r="O25" s="243"/>
      <c r="P25" s="244"/>
      <c r="Q25" s="232"/>
      <c r="R25" s="233"/>
      <c r="S25" s="232"/>
      <c r="T25" s="233"/>
      <c r="U25" s="175"/>
      <c r="V25" s="234"/>
    </row>
    <row r="26" spans="1:22" s="5" customFormat="1" ht="14.25" customHeight="1">
      <c r="A26" s="235" t="s">
        <v>33</v>
      </c>
      <c r="B26" s="236"/>
      <c r="C26" s="236"/>
      <c r="D26" s="237"/>
      <c r="E26" s="263">
        <f>Octubre!N26</f>
        <v>0</v>
      </c>
      <c r="F26" s="263"/>
      <c r="G26" s="263"/>
      <c r="H26" s="232"/>
      <c r="I26" s="238"/>
      <c r="J26" s="238"/>
      <c r="K26" s="239">
        <f>V51</f>
        <v>0</v>
      </c>
      <c r="L26" s="240"/>
      <c r="M26" s="241"/>
      <c r="N26" s="242">
        <f t="shared" si="1"/>
        <v>0</v>
      </c>
      <c r="O26" s="243"/>
      <c r="P26" s="244"/>
      <c r="Q26" s="232"/>
      <c r="R26" s="233"/>
      <c r="S26" s="232"/>
      <c r="T26" s="233"/>
      <c r="U26" s="175"/>
      <c r="V26" s="234"/>
    </row>
    <row r="27" spans="1:22" s="5" customFormat="1" ht="14.25" customHeight="1">
      <c r="A27" s="248" t="s">
        <v>34</v>
      </c>
      <c r="B27" s="249"/>
      <c r="C27" s="249"/>
      <c r="D27" s="250"/>
      <c r="E27" s="263">
        <f>Octubre!N27</f>
        <v>0</v>
      </c>
      <c r="F27" s="263"/>
      <c r="G27" s="263"/>
      <c r="H27" s="232"/>
      <c r="I27" s="238"/>
      <c r="J27" s="238"/>
      <c r="K27" s="239">
        <f>V52</f>
        <v>0</v>
      </c>
      <c r="L27" s="240"/>
      <c r="M27" s="241"/>
      <c r="N27" s="242">
        <f t="shared" si="1"/>
        <v>0</v>
      </c>
      <c r="O27" s="243"/>
      <c r="P27" s="244"/>
      <c r="Q27" s="232"/>
      <c r="R27" s="233"/>
      <c r="S27" s="232"/>
      <c r="T27" s="233"/>
      <c r="U27" s="175"/>
      <c r="V27" s="234"/>
    </row>
    <row r="28" spans="1:22" s="5" customFormat="1" ht="14.25" customHeight="1">
      <c r="A28" s="245" t="s">
        <v>35</v>
      </c>
      <c r="B28" s="246"/>
      <c r="C28" s="246"/>
      <c r="D28" s="247"/>
      <c r="E28" s="263">
        <f>Octubre!N28</f>
        <v>0</v>
      </c>
      <c r="F28" s="263"/>
      <c r="G28" s="263"/>
      <c r="H28" s="232"/>
      <c r="I28" s="238"/>
      <c r="J28" s="238"/>
      <c r="K28" s="239">
        <f>V53</f>
        <v>0</v>
      </c>
      <c r="L28" s="240"/>
      <c r="M28" s="241"/>
      <c r="N28" s="242">
        <f t="shared" si="1"/>
        <v>0</v>
      </c>
      <c r="O28" s="243"/>
      <c r="P28" s="244"/>
      <c r="Q28" s="232"/>
      <c r="R28" s="233"/>
      <c r="S28" s="232"/>
      <c r="T28" s="233"/>
      <c r="U28" s="175"/>
      <c r="V28" s="234"/>
    </row>
    <row r="29" spans="1:22" s="5" customFormat="1" ht="14.25" customHeight="1">
      <c r="A29" s="235" t="s">
        <v>36</v>
      </c>
      <c r="B29" s="236"/>
      <c r="C29" s="236"/>
      <c r="D29" s="237"/>
      <c r="E29" s="263">
        <f>Octubre!N29</f>
        <v>0</v>
      </c>
      <c r="F29" s="263"/>
      <c r="G29" s="263"/>
      <c r="H29" s="232"/>
      <c r="I29" s="238"/>
      <c r="J29" s="238"/>
      <c r="K29" s="239">
        <f>V54</f>
        <v>0</v>
      </c>
      <c r="L29" s="240"/>
      <c r="M29" s="241"/>
      <c r="N29" s="242">
        <f t="shared" si="1"/>
        <v>0</v>
      </c>
      <c r="O29" s="243"/>
      <c r="P29" s="244"/>
      <c r="Q29" s="232"/>
      <c r="R29" s="233"/>
      <c r="S29" s="232"/>
      <c r="T29" s="233"/>
      <c r="U29" s="175"/>
      <c r="V29" s="234"/>
    </row>
    <row r="30" spans="1:22" s="5" customFormat="1" ht="14.25" customHeight="1">
      <c r="A30" s="235" t="s">
        <v>37</v>
      </c>
      <c r="B30" s="236"/>
      <c r="C30" s="236"/>
      <c r="D30" s="237"/>
      <c r="E30" s="263">
        <f>Octubre!N30</f>
        <v>0</v>
      </c>
      <c r="F30" s="263"/>
      <c r="G30" s="263"/>
      <c r="H30" s="232"/>
      <c r="I30" s="238"/>
      <c r="J30" s="238"/>
      <c r="K30" s="239">
        <f t="shared" si="0"/>
        <v>0</v>
      </c>
      <c r="L30" s="240"/>
      <c r="M30" s="241"/>
      <c r="N30" s="242">
        <f t="shared" si="1"/>
        <v>0</v>
      </c>
      <c r="O30" s="243"/>
      <c r="P30" s="244"/>
      <c r="Q30" s="232"/>
      <c r="R30" s="233"/>
      <c r="S30" s="232"/>
      <c r="T30" s="233"/>
      <c r="U30" s="175"/>
      <c r="V30" s="234"/>
    </row>
    <row r="31" spans="1:22" s="5" customFormat="1" ht="14.25" customHeight="1">
      <c r="A31" s="235" t="s">
        <v>38</v>
      </c>
      <c r="B31" s="236"/>
      <c r="C31" s="236"/>
      <c r="D31" s="237"/>
      <c r="E31" s="263">
        <f>Octubre!N31</f>
        <v>0</v>
      </c>
      <c r="F31" s="263"/>
      <c r="G31" s="263"/>
      <c r="H31" s="232"/>
      <c r="I31" s="238"/>
      <c r="J31" s="238"/>
      <c r="K31" s="239">
        <f t="shared" si="0"/>
        <v>0</v>
      </c>
      <c r="L31" s="240"/>
      <c r="M31" s="241"/>
      <c r="N31" s="242">
        <f t="shared" si="1"/>
        <v>0</v>
      </c>
      <c r="O31" s="243"/>
      <c r="P31" s="244"/>
      <c r="Q31" s="232"/>
      <c r="R31" s="233"/>
      <c r="S31" s="232"/>
      <c r="T31" s="233"/>
      <c r="U31" s="175"/>
      <c r="V31" s="234"/>
    </row>
    <row r="32" spans="1:22" s="5" customFormat="1" ht="14.25" customHeight="1" thickBot="1">
      <c r="A32" s="228" t="s">
        <v>39</v>
      </c>
      <c r="B32" s="229"/>
      <c r="C32" s="229"/>
      <c r="D32" s="230"/>
      <c r="E32" s="211">
        <f>SUM(E22:G31)</f>
        <v>0</v>
      </c>
      <c r="F32" s="211"/>
      <c r="G32" s="211"/>
      <c r="H32" s="209">
        <f>SUM(H22:J31)</f>
        <v>0</v>
      </c>
      <c r="I32" s="231"/>
      <c r="J32" s="231"/>
      <c r="K32" s="209">
        <f>SUM(K22:M31)</f>
        <v>0</v>
      </c>
      <c r="L32" s="231"/>
      <c r="M32" s="210"/>
      <c r="N32" s="209">
        <f>SUM(N22:P31)</f>
        <v>0</v>
      </c>
      <c r="O32" s="231"/>
      <c r="P32" s="210"/>
      <c r="Q32" s="209">
        <f>SUM(Q22:R31)</f>
        <v>0</v>
      </c>
      <c r="R32" s="210"/>
      <c r="S32" s="209">
        <f>SUM(S22:T31)</f>
        <v>0</v>
      </c>
      <c r="T32" s="210">
        <f>SUM(T22:V31)</f>
        <v>0</v>
      </c>
      <c r="U32" s="211">
        <f>SUM(U22:V31)</f>
        <v>0</v>
      </c>
      <c r="V32" s="212"/>
    </row>
    <row r="33" spans="1:16" s="5" customFormat="1" ht="5.25" customHeight="1" thickBo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22" s="5" customFormat="1" ht="9" customHeight="1">
      <c r="A34" s="213" t="s">
        <v>40</v>
      </c>
      <c r="B34" s="214"/>
      <c r="C34" s="219" t="s">
        <v>41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</row>
    <row r="35" spans="1:22" s="25" customFormat="1" ht="8.25" customHeight="1">
      <c r="A35" s="215"/>
      <c r="B35" s="216"/>
      <c r="C35" s="222" t="s">
        <v>42</v>
      </c>
      <c r="D35" s="222"/>
      <c r="E35" s="222"/>
      <c r="F35" s="222"/>
      <c r="G35" s="222"/>
      <c r="H35" s="223" t="s">
        <v>43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187" t="s">
        <v>23</v>
      </c>
    </row>
    <row r="36" spans="1:22" s="18" customFormat="1" ht="16.5" customHeight="1" thickBot="1">
      <c r="A36" s="217"/>
      <c r="B36" s="218"/>
      <c r="C36" s="227" t="s">
        <v>44</v>
      </c>
      <c r="D36" s="227"/>
      <c r="E36" s="227" t="s">
        <v>45</v>
      </c>
      <c r="F36" s="227"/>
      <c r="G36" s="26" t="s">
        <v>46</v>
      </c>
      <c r="H36" s="203" t="s">
        <v>47</v>
      </c>
      <c r="I36" s="203"/>
      <c r="J36" s="27" t="s">
        <v>48</v>
      </c>
      <c r="K36" s="27" t="s">
        <v>49</v>
      </c>
      <c r="L36" s="27" t="s">
        <v>50</v>
      </c>
      <c r="M36" s="203" t="s">
        <v>51</v>
      </c>
      <c r="N36" s="203"/>
      <c r="O36" s="203" t="s">
        <v>52</v>
      </c>
      <c r="P36" s="203"/>
      <c r="Q36" s="204" t="s">
        <v>53</v>
      </c>
      <c r="R36" s="205"/>
      <c r="S36" s="28" t="s">
        <v>54</v>
      </c>
      <c r="T36" s="29" t="s">
        <v>55</v>
      </c>
      <c r="U36" s="30" t="s">
        <v>56</v>
      </c>
      <c r="V36" s="226"/>
    </row>
    <row r="37" spans="1:22" s="5" customFormat="1" ht="12.75" customHeight="1">
      <c r="A37" s="206" t="s">
        <v>19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</row>
    <row r="38" spans="1:22" s="5" customFormat="1" ht="12.75" customHeight="1">
      <c r="A38" s="199" t="s">
        <v>118</v>
      </c>
      <c r="B38" s="200"/>
      <c r="C38" s="175"/>
      <c r="D38" s="175"/>
      <c r="E38" s="175"/>
      <c r="F38" s="175"/>
      <c r="G38" s="20"/>
      <c r="H38" s="175"/>
      <c r="I38" s="175"/>
      <c r="J38" s="20"/>
      <c r="K38" s="20"/>
      <c r="L38" s="20"/>
      <c r="M38" s="175"/>
      <c r="N38" s="175"/>
      <c r="O38" s="175"/>
      <c r="P38" s="175"/>
      <c r="Q38" s="176"/>
      <c r="R38" s="176"/>
      <c r="S38" s="31"/>
      <c r="T38" s="19"/>
      <c r="U38" s="19"/>
      <c r="V38" s="32">
        <f>SUM(C38:U38)</f>
        <v>0</v>
      </c>
    </row>
    <row r="39" spans="1:22" s="5" customFormat="1" ht="12.75" customHeight="1">
      <c r="A39" s="201" t="s">
        <v>20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202"/>
    </row>
    <row r="40" spans="1:22" s="5" customFormat="1" ht="12.75" customHeight="1">
      <c r="A40" s="199" t="s">
        <v>57</v>
      </c>
      <c r="B40" s="200"/>
      <c r="C40" s="175"/>
      <c r="D40" s="175"/>
      <c r="E40" s="175"/>
      <c r="F40" s="175"/>
      <c r="G40" s="20"/>
      <c r="H40" s="175"/>
      <c r="I40" s="175"/>
      <c r="J40" s="20"/>
      <c r="K40" s="20"/>
      <c r="L40" s="20"/>
      <c r="M40" s="175"/>
      <c r="N40" s="175"/>
      <c r="O40" s="175"/>
      <c r="P40" s="175"/>
      <c r="Q40" s="176"/>
      <c r="R40" s="176"/>
      <c r="S40" s="31"/>
      <c r="T40" s="19"/>
      <c r="U40" s="19"/>
      <c r="V40" s="32">
        <f>SUM(C40:U40)</f>
        <v>0</v>
      </c>
    </row>
    <row r="41" spans="1:22" s="5" customFormat="1" ht="12.75" customHeight="1">
      <c r="A41" s="199" t="s">
        <v>121</v>
      </c>
      <c r="B41" s="200"/>
      <c r="C41" s="175"/>
      <c r="D41" s="175"/>
      <c r="E41" s="175"/>
      <c r="F41" s="175"/>
      <c r="G41" s="20"/>
      <c r="H41" s="175"/>
      <c r="I41" s="175"/>
      <c r="J41" s="20"/>
      <c r="K41" s="20"/>
      <c r="L41" s="20"/>
      <c r="M41" s="175"/>
      <c r="N41" s="175"/>
      <c r="O41" s="175"/>
      <c r="P41" s="175"/>
      <c r="Q41" s="176"/>
      <c r="R41" s="176"/>
      <c r="S41" s="31"/>
      <c r="T41" s="19"/>
      <c r="U41" s="19"/>
      <c r="V41" s="32">
        <f>SUM(C41:U41)</f>
        <v>0</v>
      </c>
    </row>
    <row r="42" spans="1:22" s="5" customFormat="1" ht="12.75" customHeight="1" thickBot="1">
      <c r="A42" s="199" t="s">
        <v>122</v>
      </c>
      <c r="B42" s="200"/>
      <c r="C42" s="175"/>
      <c r="D42" s="175"/>
      <c r="E42" s="175"/>
      <c r="F42" s="175"/>
      <c r="G42" s="20"/>
      <c r="H42" s="175"/>
      <c r="I42" s="175"/>
      <c r="J42" s="20"/>
      <c r="K42" s="20"/>
      <c r="L42" s="20"/>
      <c r="M42" s="175"/>
      <c r="N42" s="175"/>
      <c r="O42" s="175"/>
      <c r="P42" s="175"/>
      <c r="Q42" s="176"/>
      <c r="R42" s="176"/>
      <c r="S42" s="31"/>
      <c r="T42" s="19"/>
      <c r="U42" s="19"/>
      <c r="V42" s="32">
        <f>SUM(C42:U42)</f>
        <v>0</v>
      </c>
    </row>
    <row r="43" spans="1:22" s="5" customFormat="1" ht="12" customHeight="1" thickBot="1">
      <c r="A43" s="193" t="s">
        <v>23</v>
      </c>
      <c r="B43" s="194"/>
      <c r="C43" s="195">
        <f>SUM(C38:D38,C40:D42)</f>
        <v>0</v>
      </c>
      <c r="D43" s="196"/>
      <c r="E43" s="195">
        <f>SUM(E38:F38,E40:F42)</f>
        <v>0</v>
      </c>
      <c r="F43" s="196"/>
      <c r="G43" s="33">
        <f>SUM(G38:G38,G40:G42)</f>
        <v>0</v>
      </c>
      <c r="H43" s="195">
        <f>SUM(H38:I38,H40:I42)</f>
        <v>0</v>
      </c>
      <c r="I43" s="196"/>
      <c r="J43" s="33">
        <f>SUM(J38:J38,J40:J42)</f>
        <v>0</v>
      </c>
      <c r="K43" s="33">
        <f>SUM(K38:K38,K40:K42)</f>
        <v>0</v>
      </c>
      <c r="L43" s="33">
        <f>SUM(L38:L38,L40:L42)</f>
        <v>0</v>
      </c>
      <c r="M43" s="195">
        <f>SUM(M38:N38,M40:N42)</f>
        <v>0</v>
      </c>
      <c r="N43" s="196"/>
      <c r="O43" s="195">
        <f>SUM(O38:P38,O40:P42)</f>
        <v>0</v>
      </c>
      <c r="P43" s="196"/>
      <c r="Q43" s="197">
        <f>SUM(Q38:R38,Q40:R42)</f>
        <v>0</v>
      </c>
      <c r="R43" s="198"/>
      <c r="S43" s="34">
        <f>SUM(S38:S38,S40:S42)</f>
        <v>0</v>
      </c>
      <c r="T43" s="33">
        <f>SUM(T38:T38,T40:T42)</f>
        <v>0</v>
      </c>
      <c r="U43" s="33">
        <f>SUM(U38:U38,U40:U42)</f>
        <v>0</v>
      </c>
      <c r="V43" s="35">
        <f>SUM(V38:V38,V40:V42)</f>
        <v>0</v>
      </c>
    </row>
    <row r="44" ht="4.5" customHeight="1" thickBot="1"/>
    <row r="45" spans="1:22" ht="9" customHeight="1">
      <c r="A45" s="177" t="s">
        <v>24</v>
      </c>
      <c r="B45" s="178"/>
      <c r="C45" s="178"/>
      <c r="D45" s="178"/>
      <c r="E45" s="178"/>
      <c r="F45" s="178"/>
      <c r="G45" s="179"/>
      <c r="H45" s="183" t="s">
        <v>43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  <c r="V45" s="186" t="s">
        <v>23</v>
      </c>
    </row>
    <row r="46" spans="1:22" ht="14.25" customHeight="1">
      <c r="A46" s="180"/>
      <c r="B46" s="181"/>
      <c r="C46" s="181"/>
      <c r="D46" s="181"/>
      <c r="E46" s="181"/>
      <c r="F46" s="181"/>
      <c r="G46" s="182"/>
      <c r="H46" s="188" t="s">
        <v>47</v>
      </c>
      <c r="I46" s="188"/>
      <c r="J46" s="40" t="s">
        <v>48</v>
      </c>
      <c r="K46" s="40" t="s">
        <v>49</v>
      </c>
      <c r="L46" s="40" t="s">
        <v>50</v>
      </c>
      <c r="M46" s="188" t="s">
        <v>51</v>
      </c>
      <c r="N46" s="188"/>
      <c r="O46" s="188" t="s">
        <v>52</v>
      </c>
      <c r="P46" s="188"/>
      <c r="Q46" s="189" t="s">
        <v>53</v>
      </c>
      <c r="R46" s="190"/>
      <c r="S46" s="41" t="s">
        <v>54</v>
      </c>
      <c r="T46" s="24" t="s">
        <v>55</v>
      </c>
      <c r="U46" s="42" t="s">
        <v>56</v>
      </c>
      <c r="V46" s="187"/>
    </row>
    <row r="47" spans="1:22" ht="12" customHeight="1">
      <c r="A47" s="172" t="s">
        <v>29</v>
      </c>
      <c r="B47" s="173"/>
      <c r="C47" s="173"/>
      <c r="D47" s="173"/>
      <c r="E47" s="173"/>
      <c r="F47" s="173"/>
      <c r="G47" s="174"/>
      <c r="H47" s="175"/>
      <c r="I47" s="175"/>
      <c r="J47" s="20"/>
      <c r="K47" s="20"/>
      <c r="L47" s="20"/>
      <c r="M47" s="175"/>
      <c r="N47" s="175"/>
      <c r="O47" s="175"/>
      <c r="P47" s="175"/>
      <c r="Q47" s="176"/>
      <c r="R47" s="176"/>
      <c r="S47" s="31"/>
      <c r="T47" s="19"/>
      <c r="U47" s="19"/>
      <c r="V47" s="32">
        <f>SUM(H47:U47)</f>
        <v>0</v>
      </c>
    </row>
    <row r="48" spans="1:22" ht="12" customHeight="1">
      <c r="A48" s="172" t="s">
        <v>30</v>
      </c>
      <c r="B48" s="173"/>
      <c r="C48" s="173"/>
      <c r="D48" s="173"/>
      <c r="E48" s="173"/>
      <c r="F48" s="173"/>
      <c r="G48" s="174"/>
      <c r="H48" s="175"/>
      <c r="I48" s="175"/>
      <c r="J48" s="20"/>
      <c r="K48" s="20"/>
      <c r="L48" s="20"/>
      <c r="M48" s="175"/>
      <c r="N48" s="175"/>
      <c r="O48" s="175"/>
      <c r="P48" s="175"/>
      <c r="Q48" s="176"/>
      <c r="R48" s="176"/>
      <c r="S48" s="31"/>
      <c r="T48" s="19"/>
      <c r="U48" s="19"/>
      <c r="V48" s="32">
        <f aca="true" t="shared" si="2" ref="V48:V56">SUM(H48:U48)</f>
        <v>0</v>
      </c>
    </row>
    <row r="49" spans="1:22" ht="12" customHeight="1">
      <c r="A49" s="172" t="s">
        <v>31</v>
      </c>
      <c r="B49" s="173"/>
      <c r="C49" s="173"/>
      <c r="D49" s="173"/>
      <c r="E49" s="173"/>
      <c r="F49" s="173"/>
      <c r="G49" s="174"/>
      <c r="H49" s="175"/>
      <c r="I49" s="175"/>
      <c r="J49" s="20"/>
      <c r="K49" s="20"/>
      <c r="L49" s="20"/>
      <c r="M49" s="175"/>
      <c r="N49" s="175"/>
      <c r="O49" s="175"/>
      <c r="P49" s="175"/>
      <c r="Q49" s="176"/>
      <c r="R49" s="176"/>
      <c r="S49" s="31"/>
      <c r="T49" s="19"/>
      <c r="U49" s="19"/>
      <c r="V49" s="32">
        <f t="shared" si="2"/>
        <v>0</v>
      </c>
    </row>
    <row r="50" spans="1:22" ht="12" customHeight="1">
      <c r="A50" s="172" t="s">
        <v>32</v>
      </c>
      <c r="B50" s="173"/>
      <c r="C50" s="173"/>
      <c r="D50" s="173"/>
      <c r="E50" s="173"/>
      <c r="F50" s="173"/>
      <c r="G50" s="174"/>
      <c r="H50" s="175"/>
      <c r="I50" s="175"/>
      <c r="J50" s="20"/>
      <c r="K50" s="20"/>
      <c r="L50" s="20"/>
      <c r="M50" s="175"/>
      <c r="N50" s="175"/>
      <c r="O50" s="175"/>
      <c r="P50" s="175"/>
      <c r="Q50" s="176"/>
      <c r="R50" s="176"/>
      <c r="S50" s="31"/>
      <c r="T50" s="19"/>
      <c r="U50" s="19"/>
      <c r="V50" s="32">
        <f t="shared" si="2"/>
        <v>0</v>
      </c>
    </row>
    <row r="51" spans="1:22" ht="12" customHeight="1">
      <c r="A51" s="172" t="s">
        <v>58</v>
      </c>
      <c r="B51" s="173"/>
      <c r="C51" s="173"/>
      <c r="D51" s="173"/>
      <c r="E51" s="173"/>
      <c r="F51" s="173"/>
      <c r="G51" s="174"/>
      <c r="H51" s="175"/>
      <c r="I51" s="175"/>
      <c r="J51" s="20"/>
      <c r="K51" s="20"/>
      <c r="L51" s="20"/>
      <c r="M51" s="175"/>
      <c r="N51" s="175"/>
      <c r="O51" s="175"/>
      <c r="P51" s="175"/>
      <c r="Q51" s="176"/>
      <c r="R51" s="176"/>
      <c r="S51" s="31"/>
      <c r="T51" s="19"/>
      <c r="U51" s="19"/>
      <c r="V51" s="32">
        <f t="shared" si="2"/>
        <v>0</v>
      </c>
    </row>
    <row r="52" spans="1:22" ht="12" customHeight="1">
      <c r="A52" s="172" t="s">
        <v>34</v>
      </c>
      <c r="B52" s="173"/>
      <c r="C52" s="173"/>
      <c r="D52" s="173"/>
      <c r="E52" s="173"/>
      <c r="F52" s="173"/>
      <c r="G52" s="174"/>
      <c r="H52" s="175"/>
      <c r="I52" s="175"/>
      <c r="J52" s="20"/>
      <c r="K52" s="20"/>
      <c r="L52" s="20"/>
      <c r="M52" s="175"/>
      <c r="N52" s="175"/>
      <c r="O52" s="175"/>
      <c r="P52" s="175"/>
      <c r="Q52" s="176"/>
      <c r="R52" s="176"/>
      <c r="S52" s="31"/>
      <c r="T52" s="19"/>
      <c r="U52" s="19"/>
      <c r="V52" s="32">
        <f t="shared" si="2"/>
        <v>0</v>
      </c>
    </row>
    <row r="53" spans="1:22" ht="12" customHeight="1">
      <c r="A53" s="172" t="s">
        <v>35</v>
      </c>
      <c r="B53" s="173"/>
      <c r="C53" s="173"/>
      <c r="D53" s="173"/>
      <c r="E53" s="173"/>
      <c r="F53" s="173"/>
      <c r="G53" s="174"/>
      <c r="H53" s="175"/>
      <c r="I53" s="175"/>
      <c r="J53" s="20"/>
      <c r="K53" s="20"/>
      <c r="L53" s="20"/>
      <c r="M53" s="175"/>
      <c r="N53" s="175"/>
      <c r="O53" s="175"/>
      <c r="P53" s="175"/>
      <c r="Q53" s="176"/>
      <c r="R53" s="176"/>
      <c r="S53" s="31"/>
      <c r="T53" s="19"/>
      <c r="U53" s="19"/>
      <c r="V53" s="32">
        <f t="shared" si="2"/>
        <v>0</v>
      </c>
    </row>
    <row r="54" spans="1:22" ht="12" customHeight="1">
      <c r="A54" s="172" t="s">
        <v>59</v>
      </c>
      <c r="B54" s="173"/>
      <c r="C54" s="173"/>
      <c r="D54" s="173"/>
      <c r="E54" s="173"/>
      <c r="F54" s="173"/>
      <c r="G54" s="174"/>
      <c r="H54" s="175"/>
      <c r="I54" s="175"/>
      <c r="J54" s="20"/>
      <c r="K54" s="20"/>
      <c r="L54" s="20"/>
      <c r="M54" s="175"/>
      <c r="N54" s="175"/>
      <c r="O54" s="175"/>
      <c r="P54" s="175"/>
      <c r="Q54" s="176"/>
      <c r="R54" s="176"/>
      <c r="S54" s="31"/>
      <c r="T54" s="19"/>
      <c r="U54" s="19"/>
      <c r="V54" s="32">
        <f t="shared" si="2"/>
        <v>0</v>
      </c>
    </row>
    <row r="55" spans="1:22" ht="12" customHeight="1">
      <c r="A55" s="172" t="s">
        <v>37</v>
      </c>
      <c r="B55" s="173"/>
      <c r="C55" s="173"/>
      <c r="D55" s="173"/>
      <c r="E55" s="173"/>
      <c r="F55" s="173"/>
      <c r="G55" s="174"/>
      <c r="H55" s="175"/>
      <c r="I55" s="175"/>
      <c r="J55" s="20"/>
      <c r="K55" s="20"/>
      <c r="L55" s="20"/>
      <c r="M55" s="175"/>
      <c r="N55" s="175"/>
      <c r="O55" s="175"/>
      <c r="P55" s="175"/>
      <c r="Q55" s="176"/>
      <c r="R55" s="176"/>
      <c r="S55" s="31"/>
      <c r="T55" s="19"/>
      <c r="U55" s="19"/>
      <c r="V55" s="32">
        <f t="shared" si="2"/>
        <v>0</v>
      </c>
    </row>
    <row r="56" spans="1:22" ht="12" customHeight="1" thickBot="1">
      <c r="A56" s="172" t="s">
        <v>38</v>
      </c>
      <c r="B56" s="173"/>
      <c r="C56" s="173"/>
      <c r="D56" s="173"/>
      <c r="E56" s="173"/>
      <c r="F56" s="173"/>
      <c r="G56" s="174"/>
      <c r="H56" s="175"/>
      <c r="I56" s="175"/>
      <c r="J56" s="20"/>
      <c r="K56" s="20"/>
      <c r="L56" s="20"/>
      <c r="M56" s="175"/>
      <c r="N56" s="175"/>
      <c r="O56" s="175"/>
      <c r="P56" s="175"/>
      <c r="Q56" s="176"/>
      <c r="R56" s="176"/>
      <c r="S56" s="31"/>
      <c r="T56" s="19"/>
      <c r="U56" s="19"/>
      <c r="V56" s="32">
        <f t="shared" si="2"/>
        <v>0</v>
      </c>
    </row>
    <row r="57" spans="1:22" s="5" customFormat="1" ht="10.5" customHeight="1" thickBot="1">
      <c r="A57" s="159" t="s">
        <v>60</v>
      </c>
      <c r="B57" s="160"/>
      <c r="C57" s="160"/>
      <c r="D57" s="160"/>
      <c r="E57" s="160"/>
      <c r="F57" s="160"/>
      <c r="G57" s="161"/>
      <c r="H57" s="162">
        <f>SUM(H47:I56)</f>
        <v>0</v>
      </c>
      <c r="I57" s="163"/>
      <c r="J57" s="36">
        <f>SUM(J47:J56)</f>
        <v>0</v>
      </c>
      <c r="K57" s="36">
        <f>SUM(K47:K56)</f>
        <v>0</v>
      </c>
      <c r="L57" s="36">
        <f>SUM(L47:L56)</f>
        <v>0</v>
      </c>
      <c r="M57" s="162">
        <f>SUM(M47:N56)</f>
        <v>0</v>
      </c>
      <c r="N57" s="163"/>
      <c r="O57" s="162">
        <f>SUM(O47:P56)</f>
        <v>0</v>
      </c>
      <c r="P57" s="163"/>
      <c r="Q57" s="164">
        <f>SUM(Q47:R56)</f>
        <v>0</v>
      </c>
      <c r="R57" s="165"/>
      <c r="S57" s="37">
        <f>SUM(S47:S56)</f>
        <v>0</v>
      </c>
      <c r="T57" s="37">
        <f>SUM(T47:T56)</f>
        <v>0</v>
      </c>
      <c r="U57" s="37">
        <f>SUM(U47:U56)</f>
        <v>0</v>
      </c>
      <c r="V57" s="38">
        <f>SUM(V47:V56)</f>
        <v>0</v>
      </c>
    </row>
    <row r="58" ht="24" customHeight="1"/>
    <row r="59" spans="1:22" s="5" customFormat="1" ht="12.75" customHeight="1">
      <c r="A59" s="166" t="s">
        <v>61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8"/>
      <c r="L59" s="43"/>
      <c r="N59" s="44"/>
      <c r="O59" s="169" t="s">
        <v>62</v>
      </c>
      <c r="P59" s="170"/>
      <c r="Q59" s="170"/>
      <c r="R59" s="170"/>
      <c r="S59" s="170"/>
      <c r="T59" s="170"/>
      <c r="U59" s="170"/>
      <c r="V59" s="171"/>
    </row>
    <row r="60" spans="1:22" s="18" customFormat="1" ht="12.75" customHeight="1">
      <c r="A60" s="149" t="s">
        <v>63</v>
      </c>
      <c r="B60" s="150"/>
      <c r="C60" s="151" t="s">
        <v>64</v>
      </c>
      <c r="D60" s="152"/>
      <c r="E60" s="153"/>
      <c r="F60" s="154" t="s">
        <v>26</v>
      </c>
      <c r="G60" s="154"/>
      <c r="H60" s="129" t="s">
        <v>65</v>
      </c>
      <c r="I60" s="130"/>
      <c r="J60" s="129" t="s">
        <v>66</v>
      </c>
      <c r="K60" s="130"/>
      <c r="L60" s="45"/>
      <c r="N60" s="44"/>
      <c r="O60" s="137" t="s">
        <v>67</v>
      </c>
      <c r="P60" s="138"/>
      <c r="Q60" s="139"/>
      <c r="R60" s="98" t="s">
        <v>68</v>
      </c>
      <c r="S60" s="99"/>
      <c r="T60" s="100"/>
      <c r="U60" s="95"/>
      <c r="V60" s="96"/>
    </row>
    <row r="61" spans="1:22" s="5" customFormat="1" ht="12.75" customHeight="1">
      <c r="A61" s="157" t="s">
        <v>69</v>
      </c>
      <c r="B61" s="158"/>
      <c r="C61" s="309">
        <f>Octubre!J61</f>
        <v>0</v>
      </c>
      <c r="D61" s="310"/>
      <c r="E61" s="311"/>
      <c r="F61" s="110"/>
      <c r="G61" s="110"/>
      <c r="H61" s="95"/>
      <c r="I61" s="109"/>
      <c r="J61" s="111">
        <f>C61+F61-H61</f>
        <v>0</v>
      </c>
      <c r="K61" s="111"/>
      <c r="L61" s="48"/>
      <c r="N61" s="49"/>
      <c r="O61" s="143"/>
      <c r="P61" s="144"/>
      <c r="Q61" s="145"/>
      <c r="R61" s="98" t="s">
        <v>70</v>
      </c>
      <c r="S61" s="99"/>
      <c r="T61" s="100"/>
      <c r="U61" s="95"/>
      <c r="V61" s="96"/>
    </row>
    <row r="62" spans="1:22" s="5" customFormat="1" ht="12.75" customHeight="1">
      <c r="A62" s="155" t="s">
        <v>71</v>
      </c>
      <c r="B62" s="156"/>
      <c r="C62" s="309">
        <f>Octubre!J62</f>
        <v>0</v>
      </c>
      <c r="D62" s="310"/>
      <c r="E62" s="311"/>
      <c r="F62" s="110"/>
      <c r="G62" s="110"/>
      <c r="H62" s="95"/>
      <c r="I62" s="109"/>
      <c r="J62" s="111">
        <f>C62+F62-H62</f>
        <v>0</v>
      </c>
      <c r="K62" s="111"/>
      <c r="L62" s="48"/>
      <c r="N62" s="50"/>
      <c r="O62" s="98" t="s">
        <v>72</v>
      </c>
      <c r="P62" s="99"/>
      <c r="Q62" s="99"/>
      <c r="R62" s="99"/>
      <c r="S62" s="99"/>
      <c r="T62" s="100"/>
      <c r="U62" s="95"/>
      <c r="V62" s="96"/>
    </row>
    <row r="63" spans="1:22" s="5" customFormat="1" ht="12.75" customHeight="1">
      <c r="A63" s="51"/>
      <c r="B63" s="51"/>
      <c r="C63" s="51"/>
      <c r="D63" s="52"/>
      <c r="E63" s="52"/>
      <c r="F63" s="52"/>
      <c r="G63" s="52"/>
      <c r="H63" s="52"/>
      <c r="I63" s="52"/>
      <c r="J63" s="52"/>
      <c r="K63" s="48"/>
      <c r="L63" s="48"/>
      <c r="N63" s="50"/>
      <c r="O63" s="137" t="s">
        <v>73</v>
      </c>
      <c r="P63" s="138"/>
      <c r="Q63" s="139"/>
      <c r="R63" s="98" t="s">
        <v>74</v>
      </c>
      <c r="S63" s="99"/>
      <c r="T63" s="100"/>
      <c r="U63" s="95"/>
      <c r="V63" s="96"/>
    </row>
    <row r="64" spans="1:22" s="5" customFormat="1" ht="12.75" customHeight="1">
      <c r="A64" s="146" t="s">
        <v>75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8"/>
      <c r="L64" s="48"/>
      <c r="N64" s="22"/>
      <c r="O64" s="140"/>
      <c r="P64" s="141"/>
      <c r="Q64" s="142"/>
      <c r="R64" s="98" t="s">
        <v>76</v>
      </c>
      <c r="S64" s="99"/>
      <c r="T64" s="100"/>
      <c r="U64" s="95"/>
      <c r="V64" s="96"/>
    </row>
    <row r="65" spans="1:22" s="5" customFormat="1" ht="12.75" customHeight="1">
      <c r="A65" s="149" t="s">
        <v>63</v>
      </c>
      <c r="B65" s="150"/>
      <c r="C65" s="151" t="s">
        <v>64</v>
      </c>
      <c r="D65" s="152"/>
      <c r="E65" s="153"/>
      <c r="F65" s="154" t="s">
        <v>77</v>
      </c>
      <c r="G65" s="154"/>
      <c r="H65" s="129" t="s">
        <v>65</v>
      </c>
      <c r="I65" s="130"/>
      <c r="J65" s="129" t="s">
        <v>66</v>
      </c>
      <c r="K65" s="130"/>
      <c r="L65" s="48"/>
      <c r="O65" s="143"/>
      <c r="P65" s="144"/>
      <c r="Q65" s="145"/>
      <c r="R65" s="98" t="s">
        <v>78</v>
      </c>
      <c r="S65" s="99"/>
      <c r="T65" s="100"/>
      <c r="U65" s="95"/>
      <c r="V65" s="96"/>
    </row>
    <row r="66" spans="1:22" s="5" customFormat="1" ht="12.75" customHeight="1">
      <c r="A66" s="107" t="s">
        <v>79</v>
      </c>
      <c r="B66" s="108"/>
      <c r="C66" s="309">
        <f>Octubre!J66</f>
        <v>0</v>
      </c>
      <c r="D66" s="310"/>
      <c r="E66" s="311"/>
      <c r="F66" s="110"/>
      <c r="G66" s="110"/>
      <c r="H66" s="95"/>
      <c r="I66" s="109"/>
      <c r="J66" s="111">
        <f>C66+F66-H66</f>
        <v>0</v>
      </c>
      <c r="K66" s="111"/>
      <c r="L66" s="48"/>
      <c r="O66" s="131" t="s">
        <v>80</v>
      </c>
      <c r="P66" s="132"/>
      <c r="Q66" s="133"/>
      <c r="R66" s="121" t="s">
        <v>81</v>
      </c>
      <c r="S66" s="122"/>
      <c r="T66" s="123"/>
      <c r="U66" s="124"/>
      <c r="V66" s="125"/>
    </row>
    <row r="67" spans="1:22" s="5" customFormat="1" ht="12.75" customHeight="1">
      <c r="A67" s="107" t="s">
        <v>82</v>
      </c>
      <c r="B67" s="108"/>
      <c r="C67" s="309">
        <f>Octubre!J67</f>
        <v>0</v>
      </c>
      <c r="D67" s="310"/>
      <c r="E67" s="311"/>
      <c r="F67" s="95"/>
      <c r="G67" s="96"/>
      <c r="H67" s="95"/>
      <c r="I67" s="109"/>
      <c r="J67" s="111">
        <f>C67+F67-H67</f>
        <v>0</v>
      </c>
      <c r="K67" s="111"/>
      <c r="L67" s="48"/>
      <c r="O67" s="134"/>
      <c r="P67" s="135"/>
      <c r="Q67" s="136"/>
      <c r="R67" s="126" t="s">
        <v>83</v>
      </c>
      <c r="S67" s="127"/>
      <c r="T67" s="128"/>
      <c r="U67" s="101"/>
      <c r="V67" s="102"/>
    </row>
    <row r="68" spans="1:22" s="5" customFormat="1" ht="12.75" customHeight="1">
      <c r="A68" s="117" t="s">
        <v>84</v>
      </c>
      <c r="B68" s="118"/>
      <c r="C68" s="312">
        <f>Octubre!J68</f>
        <v>0</v>
      </c>
      <c r="D68" s="313"/>
      <c r="E68" s="314"/>
      <c r="F68" s="120"/>
      <c r="G68" s="120"/>
      <c r="H68" s="101"/>
      <c r="I68" s="119"/>
      <c r="J68" s="111">
        <f>C68+F68-H68</f>
        <v>0</v>
      </c>
      <c r="K68" s="111"/>
      <c r="L68" s="48"/>
      <c r="O68" s="112" t="s">
        <v>85</v>
      </c>
      <c r="P68" s="113"/>
      <c r="Q68" s="113"/>
      <c r="R68" s="113"/>
      <c r="S68" s="113"/>
      <c r="T68" s="114"/>
      <c r="U68" s="101"/>
      <c r="V68" s="102"/>
    </row>
    <row r="69" spans="1:22" s="5" customFormat="1" ht="12.75" customHeight="1">
      <c r="A69" s="115" t="s">
        <v>86</v>
      </c>
      <c r="B69" s="116"/>
      <c r="C69" s="309">
        <f>Octubre!J69</f>
        <v>0</v>
      </c>
      <c r="D69" s="310"/>
      <c r="E69" s="311"/>
      <c r="F69" s="110"/>
      <c r="G69" s="110"/>
      <c r="H69" s="95"/>
      <c r="I69" s="109"/>
      <c r="J69" s="111">
        <f>C69+F69-H69</f>
        <v>0</v>
      </c>
      <c r="K69" s="111"/>
      <c r="L69" s="48"/>
      <c r="O69" s="98" t="s">
        <v>87</v>
      </c>
      <c r="P69" s="99"/>
      <c r="Q69" s="99"/>
      <c r="R69" s="99"/>
      <c r="S69" s="99"/>
      <c r="T69" s="100"/>
      <c r="U69" s="95"/>
      <c r="V69" s="96"/>
    </row>
    <row r="70" spans="1:22" s="5" customFormat="1" ht="12.75" customHeight="1">
      <c r="A70" s="107" t="s">
        <v>88</v>
      </c>
      <c r="B70" s="108"/>
      <c r="C70" s="309">
        <f>Octubre!J70</f>
        <v>0</v>
      </c>
      <c r="D70" s="310"/>
      <c r="E70" s="311"/>
      <c r="F70" s="110"/>
      <c r="G70" s="110"/>
      <c r="H70" s="95"/>
      <c r="I70" s="109"/>
      <c r="J70" s="111">
        <f>C70+F70-H70</f>
        <v>0</v>
      </c>
      <c r="K70" s="111"/>
      <c r="L70" s="48"/>
      <c r="O70" s="112" t="s">
        <v>89</v>
      </c>
      <c r="P70" s="113"/>
      <c r="Q70" s="113"/>
      <c r="R70" s="113"/>
      <c r="S70" s="113"/>
      <c r="T70" s="114"/>
      <c r="U70" s="101"/>
      <c r="V70" s="102"/>
    </row>
    <row r="71" spans="15:22" s="5" customFormat="1" ht="12.75" customHeight="1">
      <c r="O71" s="98" t="s">
        <v>90</v>
      </c>
      <c r="P71" s="99"/>
      <c r="Q71" s="99"/>
      <c r="R71" s="99"/>
      <c r="S71" s="99"/>
      <c r="T71" s="100"/>
      <c r="U71" s="95"/>
      <c r="V71" s="96"/>
    </row>
    <row r="72" spans="1:22" s="5" customFormat="1" ht="12.75" customHeight="1">
      <c r="A72" s="103" t="s">
        <v>91</v>
      </c>
      <c r="B72" s="104"/>
      <c r="C72" s="104"/>
      <c r="D72" s="104"/>
      <c r="E72" s="104"/>
      <c r="F72" s="105"/>
      <c r="H72" s="106" t="s">
        <v>92</v>
      </c>
      <c r="I72" s="106"/>
      <c r="J72" s="106"/>
      <c r="K72" s="106"/>
      <c r="N72" s="53"/>
      <c r="O72" s="98" t="s">
        <v>93</v>
      </c>
      <c r="P72" s="99"/>
      <c r="Q72" s="99"/>
      <c r="R72" s="99"/>
      <c r="S72" s="99"/>
      <c r="T72" s="100"/>
      <c r="U72" s="95"/>
      <c r="V72" s="96"/>
    </row>
    <row r="73" spans="1:22" s="5" customFormat="1" ht="12.75" customHeight="1">
      <c r="A73" s="92" t="s">
        <v>94</v>
      </c>
      <c r="B73" s="93"/>
      <c r="C73" s="93"/>
      <c r="D73" s="94"/>
      <c r="E73" s="95"/>
      <c r="F73" s="96"/>
      <c r="H73" s="106"/>
      <c r="I73" s="106"/>
      <c r="J73" s="106"/>
      <c r="K73" s="106"/>
      <c r="L73" s="22"/>
      <c r="M73" s="54"/>
      <c r="O73" s="98" t="s">
        <v>95</v>
      </c>
      <c r="P73" s="99"/>
      <c r="Q73" s="99"/>
      <c r="R73" s="99"/>
      <c r="S73" s="99"/>
      <c r="T73" s="100"/>
      <c r="U73" s="95"/>
      <c r="V73" s="96"/>
    </row>
    <row r="74" spans="1:22" s="5" customFormat="1" ht="12.75" customHeight="1">
      <c r="A74" s="92" t="s">
        <v>96</v>
      </c>
      <c r="B74" s="93"/>
      <c r="C74" s="93"/>
      <c r="D74" s="94"/>
      <c r="E74" s="95"/>
      <c r="F74" s="96"/>
      <c r="H74" s="92" t="s">
        <v>97</v>
      </c>
      <c r="I74" s="93"/>
      <c r="J74" s="94"/>
      <c r="K74" s="46"/>
      <c r="M74" s="55"/>
      <c r="O74" s="98" t="s">
        <v>98</v>
      </c>
      <c r="P74" s="99"/>
      <c r="Q74" s="99"/>
      <c r="R74" s="99"/>
      <c r="S74" s="99"/>
      <c r="T74" s="100"/>
      <c r="U74" s="95"/>
      <c r="V74" s="96"/>
    </row>
    <row r="75" spans="1:13" s="5" customFormat="1" ht="12.75" customHeight="1">
      <c r="A75" s="92" t="s">
        <v>99</v>
      </c>
      <c r="B75" s="93"/>
      <c r="C75" s="93"/>
      <c r="D75" s="94"/>
      <c r="E75" s="95"/>
      <c r="F75" s="96"/>
      <c r="H75" s="92" t="s">
        <v>100</v>
      </c>
      <c r="I75" s="93"/>
      <c r="J75" s="94"/>
      <c r="K75" s="46"/>
      <c r="M75" s="55"/>
    </row>
    <row r="76" spans="1:13" s="5" customFormat="1" ht="12.75" customHeight="1">
      <c r="A76" s="92" t="s">
        <v>101</v>
      </c>
      <c r="B76" s="93"/>
      <c r="C76" s="93"/>
      <c r="D76" s="94"/>
      <c r="E76" s="95"/>
      <c r="F76" s="96"/>
      <c r="H76" s="92" t="s">
        <v>102</v>
      </c>
      <c r="I76" s="93"/>
      <c r="J76" s="94"/>
      <c r="K76" s="46"/>
      <c r="M76" s="55"/>
    </row>
    <row r="77" spans="1:11" s="5" customFormat="1" ht="12.75" customHeight="1">
      <c r="A77" s="92" t="s">
        <v>103</v>
      </c>
      <c r="B77" s="93"/>
      <c r="C77" s="93"/>
      <c r="D77" s="94"/>
      <c r="E77" s="95"/>
      <c r="F77" s="96"/>
      <c r="H77" s="92" t="s">
        <v>104</v>
      </c>
      <c r="I77" s="93"/>
      <c r="J77" s="94"/>
      <c r="K77" s="47"/>
    </row>
    <row r="78" spans="1:11" s="5" customFormat="1" ht="12.75" customHeight="1">
      <c r="A78" s="92" t="s">
        <v>105</v>
      </c>
      <c r="B78" s="93"/>
      <c r="C78" s="93"/>
      <c r="D78" s="94"/>
      <c r="E78" s="95"/>
      <c r="F78" s="96"/>
      <c r="I78" s="56"/>
      <c r="J78" s="56"/>
      <c r="K78" s="56"/>
    </row>
    <row r="79" spans="1:11" s="5" customFormat="1" ht="14.25" customHeight="1">
      <c r="A79" s="92" t="s">
        <v>107</v>
      </c>
      <c r="B79" s="93"/>
      <c r="C79" s="93"/>
      <c r="D79" s="94"/>
      <c r="E79" s="95"/>
      <c r="F79" s="96"/>
      <c r="H79" s="57"/>
      <c r="I79" s="57"/>
      <c r="J79" s="57"/>
      <c r="K79" s="56"/>
    </row>
    <row r="80" spans="1:11" s="5" customFormat="1" ht="12.75" customHeight="1">
      <c r="A80" s="92" t="s">
        <v>109</v>
      </c>
      <c r="B80" s="93"/>
      <c r="C80" s="93"/>
      <c r="D80" s="94"/>
      <c r="E80" s="95"/>
      <c r="F80" s="96"/>
      <c r="H80" s="58"/>
      <c r="I80" s="58"/>
      <c r="J80" s="58"/>
      <c r="K80" s="56"/>
    </row>
    <row r="81" spans="1:11" s="5" customFormat="1" ht="14.25" customHeight="1">
      <c r="A81" s="92" t="s">
        <v>110</v>
      </c>
      <c r="B81" s="93"/>
      <c r="C81" s="93"/>
      <c r="D81" s="94"/>
      <c r="E81" s="95"/>
      <c r="F81" s="96"/>
      <c r="I81" s="59"/>
      <c r="J81" s="59"/>
      <c r="K81" s="59"/>
    </row>
    <row r="82" s="5" customFormat="1" ht="14.25" customHeight="1">
      <c r="A82" s="65" t="s">
        <v>112</v>
      </c>
    </row>
    <row r="83" spans="1:22" s="5" customFormat="1" ht="15.7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3"/>
    </row>
    <row r="84" spans="1:22" s="5" customFormat="1" ht="15.75" customHeight="1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</row>
    <row r="85" spans="1:22" s="5" customFormat="1" ht="15.7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</row>
    <row r="86" spans="1:22" s="5" customFormat="1" ht="15.7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</row>
    <row r="87" spans="1:22" s="5" customFormat="1" ht="15.75" customHeigh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9"/>
    </row>
    <row r="88" ht="18.75" customHeight="1"/>
    <row r="89" spans="1:22" ht="15" customHeight="1">
      <c r="A89" s="90" t="s">
        <v>106</v>
      </c>
      <c r="B89" s="90"/>
      <c r="C89" s="90"/>
      <c r="D89" s="90"/>
      <c r="E89" s="91"/>
      <c r="F89" s="91"/>
      <c r="G89" s="91"/>
      <c r="H89" s="91"/>
      <c r="I89" s="91"/>
      <c r="J89" s="91"/>
      <c r="L89" s="66" t="s">
        <v>108</v>
      </c>
      <c r="M89" s="66"/>
      <c r="N89" s="66"/>
      <c r="O89" s="66"/>
      <c r="P89" s="66"/>
      <c r="Q89" s="66"/>
      <c r="R89" s="91"/>
      <c r="S89" s="91"/>
      <c r="T89" s="91"/>
      <c r="U89" s="91"/>
      <c r="V89" s="91"/>
    </row>
    <row r="92" spans="1:22" ht="12.75">
      <c r="A92" s="191" t="s">
        <v>111</v>
      </c>
      <c r="B92" s="191"/>
      <c r="C92" s="191"/>
      <c r="D92" s="91"/>
      <c r="E92" s="91"/>
      <c r="F92" s="91"/>
      <c r="G92" s="91"/>
      <c r="H92" s="91"/>
      <c r="I92" s="91"/>
      <c r="J92" s="91"/>
      <c r="K92" s="90" t="s">
        <v>115</v>
      </c>
      <c r="L92" s="90"/>
      <c r="M92" s="90"/>
      <c r="N92" s="90"/>
      <c r="O92" s="90"/>
      <c r="P92" s="90"/>
      <c r="Q92" s="90"/>
      <c r="R92" s="91"/>
      <c r="S92" s="91"/>
      <c r="T92" s="91"/>
      <c r="U92" s="91"/>
      <c r="V92" s="91"/>
    </row>
    <row r="93" spans="1:22" ht="13.5" customHeight="1">
      <c r="A93" s="60"/>
      <c r="B93" s="60"/>
      <c r="C93" s="61" t="s">
        <v>113</v>
      </c>
      <c r="D93" s="192" t="s">
        <v>114</v>
      </c>
      <c r="E93" s="192"/>
      <c r="F93" s="192"/>
      <c r="G93" s="192"/>
      <c r="H93" s="192"/>
      <c r="I93" s="192"/>
      <c r="J93" s="192"/>
      <c r="Q93" s="61" t="s">
        <v>113</v>
      </c>
      <c r="R93" s="192" t="s">
        <v>114</v>
      </c>
      <c r="S93" s="192"/>
      <c r="T93" s="192"/>
      <c r="U93" s="192"/>
      <c r="V93" s="192"/>
    </row>
    <row r="94" spans="4:14" ht="12.75">
      <c r="D94" s="5"/>
      <c r="L94" s="5"/>
      <c r="M94" s="5"/>
      <c r="N94" s="5"/>
    </row>
    <row r="97" spans="4:14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4:14" ht="12.75">
      <c r="D98" s="62"/>
      <c r="E98" s="63" t="s">
        <v>116</v>
      </c>
      <c r="F98" s="97"/>
      <c r="G98" s="97"/>
      <c r="H98" s="97"/>
      <c r="I98" s="97"/>
      <c r="J98" s="97"/>
      <c r="K98" s="5"/>
      <c r="L98" s="64" t="s">
        <v>117</v>
      </c>
      <c r="M98" s="5"/>
      <c r="N98" s="5"/>
    </row>
  </sheetData>
  <sheetProtection password="CDEE" sheet="1" objects="1" scenarios="1" formatCells="0" formatColumns="0" formatRows="0" selectLockedCells="1"/>
  <protectedRanges>
    <protectedRange sqref="C6:D6 C8" name="Rango1_1"/>
    <protectedRange sqref="O8" name="Rango1_2_1"/>
    <protectedRange sqref="M6" name="Rango1_1_1"/>
    <protectedRange sqref="H61 F61 G66 G68:G70 G83:G84" name="Rango1_1_2_1_3"/>
    <protectedRange sqref="E62 G62" name="Rango1_1_1_2_1"/>
  </protectedRanges>
  <mergeCells count="389">
    <mergeCell ref="L1:S1"/>
    <mergeCell ref="L2:S2"/>
    <mergeCell ref="L3:S3"/>
    <mergeCell ref="A4:V4"/>
    <mergeCell ref="B6:F6"/>
    <mergeCell ref="H6:K6"/>
    <mergeCell ref="M6:Q6"/>
    <mergeCell ref="R6:S6"/>
    <mergeCell ref="T6:V6"/>
    <mergeCell ref="B8:G8"/>
    <mergeCell ref="H8:I8"/>
    <mergeCell ref="J8:M8"/>
    <mergeCell ref="N8:O8"/>
    <mergeCell ref="P8:V8"/>
    <mergeCell ref="A10:D12"/>
    <mergeCell ref="E10:V10"/>
    <mergeCell ref="E11:G12"/>
    <mergeCell ref="H11:J12"/>
    <mergeCell ref="K11:K12"/>
    <mergeCell ref="L11:M12"/>
    <mergeCell ref="N11:P12"/>
    <mergeCell ref="Q11:V11"/>
    <mergeCell ref="Q12:R12"/>
    <mergeCell ref="S12:T12"/>
    <mergeCell ref="U12:V12"/>
    <mergeCell ref="A13:V13"/>
    <mergeCell ref="A14:D14"/>
    <mergeCell ref="E14:G14"/>
    <mergeCell ref="H14:J14"/>
    <mergeCell ref="L14:M14"/>
    <mergeCell ref="N14:P14"/>
    <mergeCell ref="Q14:R14"/>
    <mergeCell ref="S14:T14"/>
    <mergeCell ref="U14:V14"/>
    <mergeCell ref="A15:V15"/>
    <mergeCell ref="A16:D16"/>
    <mergeCell ref="E16:G16"/>
    <mergeCell ref="H16:J16"/>
    <mergeCell ref="L16:M16"/>
    <mergeCell ref="N16:P16"/>
    <mergeCell ref="Q16:R16"/>
    <mergeCell ref="S16:T16"/>
    <mergeCell ref="U16:V16"/>
    <mergeCell ref="A17:D17"/>
    <mergeCell ref="E17:G17"/>
    <mergeCell ref="H17:J17"/>
    <mergeCell ref="L17:M17"/>
    <mergeCell ref="N17:P17"/>
    <mergeCell ref="Q17:R17"/>
    <mergeCell ref="S17:T17"/>
    <mergeCell ref="U17:V17"/>
    <mergeCell ref="A18:D18"/>
    <mergeCell ref="E18:G18"/>
    <mergeCell ref="H18:J18"/>
    <mergeCell ref="L18:M18"/>
    <mergeCell ref="N18:P18"/>
    <mergeCell ref="Q18:R18"/>
    <mergeCell ref="S18:T18"/>
    <mergeCell ref="U18:V18"/>
    <mergeCell ref="A19:D19"/>
    <mergeCell ref="E19:G19"/>
    <mergeCell ref="H19:J19"/>
    <mergeCell ref="L19:M19"/>
    <mergeCell ref="N19:P19"/>
    <mergeCell ref="Q19:R19"/>
    <mergeCell ref="S19:T19"/>
    <mergeCell ref="U19:V19"/>
    <mergeCell ref="A21:D21"/>
    <mergeCell ref="E21:G21"/>
    <mergeCell ref="H21:J21"/>
    <mergeCell ref="K21:M21"/>
    <mergeCell ref="N21:P21"/>
    <mergeCell ref="Q21:R21"/>
    <mergeCell ref="S21:T21"/>
    <mergeCell ref="U21:V21"/>
    <mergeCell ref="A22:D22"/>
    <mergeCell ref="E22:G22"/>
    <mergeCell ref="H22:J22"/>
    <mergeCell ref="K22:M22"/>
    <mergeCell ref="N22:P22"/>
    <mergeCell ref="Q22:R22"/>
    <mergeCell ref="S22:T22"/>
    <mergeCell ref="U22:V22"/>
    <mergeCell ref="A23:D23"/>
    <mergeCell ref="E23:G23"/>
    <mergeCell ref="H23:J23"/>
    <mergeCell ref="K23:M23"/>
    <mergeCell ref="N23:P23"/>
    <mergeCell ref="Q23:R23"/>
    <mergeCell ref="S23:T23"/>
    <mergeCell ref="U23:V23"/>
    <mergeCell ref="A24:D24"/>
    <mergeCell ref="E24:G24"/>
    <mergeCell ref="H24:J24"/>
    <mergeCell ref="K24:M24"/>
    <mergeCell ref="N24:P24"/>
    <mergeCell ref="Q24:R24"/>
    <mergeCell ref="S24:T24"/>
    <mergeCell ref="U24:V24"/>
    <mergeCell ref="A25:D25"/>
    <mergeCell ref="E25:G25"/>
    <mergeCell ref="H25:J25"/>
    <mergeCell ref="K25:M25"/>
    <mergeCell ref="N25:P25"/>
    <mergeCell ref="Q25:R25"/>
    <mergeCell ref="S25:T25"/>
    <mergeCell ref="U25:V25"/>
    <mergeCell ref="A26:D26"/>
    <mergeCell ref="E26:G26"/>
    <mergeCell ref="H26:J26"/>
    <mergeCell ref="K26:M26"/>
    <mergeCell ref="N26:P26"/>
    <mergeCell ref="Q26:R26"/>
    <mergeCell ref="S26:T26"/>
    <mergeCell ref="U26:V26"/>
    <mergeCell ref="A27:D27"/>
    <mergeCell ref="E27:G27"/>
    <mergeCell ref="H27:J27"/>
    <mergeCell ref="K27:M27"/>
    <mergeCell ref="N27:P27"/>
    <mergeCell ref="Q27:R27"/>
    <mergeCell ref="S27:T27"/>
    <mergeCell ref="U27:V27"/>
    <mergeCell ref="A28:D28"/>
    <mergeCell ref="E28:G28"/>
    <mergeCell ref="H28:J28"/>
    <mergeCell ref="K28:M28"/>
    <mergeCell ref="N28:P28"/>
    <mergeCell ref="Q28:R28"/>
    <mergeCell ref="S28:T28"/>
    <mergeCell ref="U28:V28"/>
    <mergeCell ref="A29:D29"/>
    <mergeCell ref="E29:G29"/>
    <mergeCell ref="H29:J29"/>
    <mergeCell ref="K29:M29"/>
    <mergeCell ref="N29:P29"/>
    <mergeCell ref="Q29:R29"/>
    <mergeCell ref="S29:T29"/>
    <mergeCell ref="U29:V29"/>
    <mergeCell ref="Q31:R31"/>
    <mergeCell ref="S31:T31"/>
    <mergeCell ref="U31:V31"/>
    <mergeCell ref="A30:D30"/>
    <mergeCell ref="E30:G30"/>
    <mergeCell ref="H30:J30"/>
    <mergeCell ref="K30:M30"/>
    <mergeCell ref="N30:P30"/>
    <mergeCell ref="Q30:R30"/>
    <mergeCell ref="K32:M32"/>
    <mergeCell ref="N32:P32"/>
    <mergeCell ref="Q32:R32"/>
    <mergeCell ref="S30:T30"/>
    <mergeCell ref="U30:V30"/>
    <mergeCell ref="A31:D31"/>
    <mergeCell ref="E31:G31"/>
    <mergeCell ref="H31:J31"/>
    <mergeCell ref="K31:M31"/>
    <mergeCell ref="N31:P31"/>
    <mergeCell ref="C36:D36"/>
    <mergeCell ref="E36:F36"/>
    <mergeCell ref="H36:I36"/>
    <mergeCell ref="A32:D32"/>
    <mergeCell ref="E32:G32"/>
    <mergeCell ref="H32:J32"/>
    <mergeCell ref="H38:I38"/>
    <mergeCell ref="M38:N38"/>
    <mergeCell ref="O38:P38"/>
    <mergeCell ref="S32:T32"/>
    <mergeCell ref="U32:V32"/>
    <mergeCell ref="A34:B36"/>
    <mergeCell ref="C34:V34"/>
    <mergeCell ref="C35:G35"/>
    <mergeCell ref="H35:U35"/>
    <mergeCell ref="V35:V36"/>
    <mergeCell ref="M40:N40"/>
    <mergeCell ref="O40:P40"/>
    <mergeCell ref="Q40:R40"/>
    <mergeCell ref="M36:N36"/>
    <mergeCell ref="O36:P36"/>
    <mergeCell ref="Q36:R36"/>
    <mergeCell ref="A37:V37"/>
    <mergeCell ref="A38:B38"/>
    <mergeCell ref="C38:D38"/>
    <mergeCell ref="E38:F38"/>
    <mergeCell ref="E41:F41"/>
    <mergeCell ref="H41:I41"/>
    <mergeCell ref="M41:N41"/>
    <mergeCell ref="O41:P41"/>
    <mergeCell ref="Q38:R38"/>
    <mergeCell ref="A39:V39"/>
    <mergeCell ref="A40:B40"/>
    <mergeCell ref="C40:D40"/>
    <mergeCell ref="E40:F40"/>
    <mergeCell ref="H40:I40"/>
    <mergeCell ref="Q41:R41"/>
    <mergeCell ref="A42:B42"/>
    <mergeCell ref="C42:D42"/>
    <mergeCell ref="E42:F42"/>
    <mergeCell ref="H42:I42"/>
    <mergeCell ref="M42:N42"/>
    <mergeCell ref="O42:P42"/>
    <mergeCell ref="Q42:R42"/>
    <mergeCell ref="A41:B41"/>
    <mergeCell ref="C41:D41"/>
    <mergeCell ref="A43:B43"/>
    <mergeCell ref="C43:D43"/>
    <mergeCell ref="E43:F43"/>
    <mergeCell ref="H43:I43"/>
    <mergeCell ref="M43:N43"/>
    <mergeCell ref="O43:P43"/>
    <mergeCell ref="O48:P48"/>
    <mergeCell ref="Q48:R48"/>
    <mergeCell ref="Q43:R43"/>
    <mergeCell ref="A45:G46"/>
    <mergeCell ref="H45:U45"/>
    <mergeCell ref="V45:V46"/>
    <mergeCell ref="H46:I46"/>
    <mergeCell ref="M46:N46"/>
    <mergeCell ref="O46:P46"/>
    <mergeCell ref="Q46:R46"/>
    <mergeCell ref="O50:P50"/>
    <mergeCell ref="Q50:R50"/>
    <mergeCell ref="A47:G47"/>
    <mergeCell ref="H47:I47"/>
    <mergeCell ref="M47:N47"/>
    <mergeCell ref="O47:P47"/>
    <mergeCell ref="Q47:R47"/>
    <mergeCell ref="A48:G48"/>
    <mergeCell ref="H48:I48"/>
    <mergeCell ref="M48:N48"/>
    <mergeCell ref="O52:P52"/>
    <mergeCell ref="Q52:R52"/>
    <mergeCell ref="A49:G49"/>
    <mergeCell ref="H49:I49"/>
    <mergeCell ref="M49:N49"/>
    <mergeCell ref="O49:P49"/>
    <mergeCell ref="Q49:R49"/>
    <mergeCell ref="A50:G50"/>
    <mergeCell ref="H50:I50"/>
    <mergeCell ref="M50:N50"/>
    <mergeCell ref="O54:P54"/>
    <mergeCell ref="Q54:R54"/>
    <mergeCell ref="A51:G51"/>
    <mergeCell ref="H51:I51"/>
    <mergeCell ref="M51:N51"/>
    <mergeCell ref="O51:P51"/>
    <mergeCell ref="Q51:R51"/>
    <mergeCell ref="A52:G52"/>
    <mergeCell ref="H52:I52"/>
    <mergeCell ref="M52:N52"/>
    <mergeCell ref="O56:P56"/>
    <mergeCell ref="Q56:R56"/>
    <mergeCell ref="A53:G53"/>
    <mergeCell ref="H53:I53"/>
    <mergeCell ref="M53:N53"/>
    <mergeCell ref="O53:P53"/>
    <mergeCell ref="Q53:R53"/>
    <mergeCell ref="A54:G54"/>
    <mergeCell ref="H54:I54"/>
    <mergeCell ref="M54:N54"/>
    <mergeCell ref="A59:K59"/>
    <mergeCell ref="O59:V59"/>
    <mergeCell ref="A55:G55"/>
    <mergeCell ref="H55:I55"/>
    <mergeCell ref="M55:N55"/>
    <mergeCell ref="O55:P55"/>
    <mergeCell ref="Q55:R55"/>
    <mergeCell ref="A56:G56"/>
    <mergeCell ref="H56:I56"/>
    <mergeCell ref="M56:N56"/>
    <mergeCell ref="C60:E60"/>
    <mergeCell ref="F60:G60"/>
    <mergeCell ref="H60:I60"/>
    <mergeCell ref="J60:K60"/>
    <mergeCell ref="O60:Q61"/>
    <mergeCell ref="A57:G57"/>
    <mergeCell ref="H57:I57"/>
    <mergeCell ref="M57:N57"/>
    <mergeCell ref="O57:P57"/>
    <mergeCell ref="Q57:R57"/>
    <mergeCell ref="R60:T60"/>
    <mergeCell ref="U60:V60"/>
    <mergeCell ref="A61:B61"/>
    <mergeCell ref="C61:E61"/>
    <mergeCell ref="F61:G61"/>
    <mergeCell ref="H61:I61"/>
    <mergeCell ref="J61:K61"/>
    <mergeCell ref="R61:T61"/>
    <mergeCell ref="U61:V61"/>
    <mergeCell ref="A60:B60"/>
    <mergeCell ref="A62:B62"/>
    <mergeCell ref="C62:E62"/>
    <mergeCell ref="F62:G62"/>
    <mergeCell ref="H62:I62"/>
    <mergeCell ref="J62:K62"/>
    <mergeCell ref="O62:T62"/>
    <mergeCell ref="U62:V62"/>
    <mergeCell ref="O63:Q65"/>
    <mergeCell ref="R63:T63"/>
    <mergeCell ref="U63:V63"/>
    <mergeCell ref="A64:K64"/>
    <mergeCell ref="R64:T64"/>
    <mergeCell ref="U64:V64"/>
    <mergeCell ref="A65:B65"/>
    <mergeCell ref="C65:E65"/>
    <mergeCell ref="F65:G65"/>
    <mergeCell ref="H65:I65"/>
    <mergeCell ref="J65:K65"/>
    <mergeCell ref="R65:T65"/>
    <mergeCell ref="U65:V65"/>
    <mergeCell ref="A66:B66"/>
    <mergeCell ref="C66:E66"/>
    <mergeCell ref="F66:G66"/>
    <mergeCell ref="H66:I66"/>
    <mergeCell ref="J66:K66"/>
    <mergeCell ref="O66:Q67"/>
    <mergeCell ref="A67:B67"/>
    <mergeCell ref="C67:E67"/>
    <mergeCell ref="F67:G67"/>
    <mergeCell ref="H67:I67"/>
    <mergeCell ref="J67:K67"/>
    <mergeCell ref="R67:T67"/>
    <mergeCell ref="F68:G68"/>
    <mergeCell ref="H68:I68"/>
    <mergeCell ref="J68:K68"/>
    <mergeCell ref="O68:T68"/>
    <mergeCell ref="R66:T66"/>
    <mergeCell ref="U66:V66"/>
    <mergeCell ref="U67:V67"/>
    <mergeCell ref="U68:V68"/>
    <mergeCell ref="A69:B69"/>
    <mergeCell ref="C69:E69"/>
    <mergeCell ref="F69:G69"/>
    <mergeCell ref="H69:I69"/>
    <mergeCell ref="J69:K69"/>
    <mergeCell ref="O69:T69"/>
    <mergeCell ref="U69:V69"/>
    <mergeCell ref="A68:B68"/>
    <mergeCell ref="C68:E68"/>
    <mergeCell ref="A70:B70"/>
    <mergeCell ref="C70:E70"/>
    <mergeCell ref="F70:G70"/>
    <mergeCell ref="H70:I70"/>
    <mergeCell ref="J70:K70"/>
    <mergeCell ref="O70:T70"/>
    <mergeCell ref="U70:V70"/>
    <mergeCell ref="O71:T71"/>
    <mergeCell ref="U71:V71"/>
    <mergeCell ref="A72:F72"/>
    <mergeCell ref="H72:K73"/>
    <mergeCell ref="O72:T72"/>
    <mergeCell ref="U72:V72"/>
    <mergeCell ref="A73:D73"/>
    <mergeCell ref="E73:F73"/>
    <mergeCell ref="O73:T73"/>
    <mergeCell ref="U73:V73"/>
    <mergeCell ref="A74:D74"/>
    <mergeCell ref="E74:F74"/>
    <mergeCell ref="H74:J74"/>
    <mergeCell ref="O74:T74"/>
    <mergeCell ref="U74:V74"/>
    <mergeCell ref="A75:D75"/>
    <mergeCell ref="E75:F75"/>
    <mergeCell ref="H75:J75"/>
    <mergeCell ref="A76:D76"/>
    <mergeCell ref="E76:F76"/>
    <mergeCell ref="H76:J76"/>
    <mergeCell ref="A77:D77"/>
    <mergeCell ref="E77:F77"/>
    <mergeCell ref="H77:J77"/>
    <mergeCell ref="A78:D78"/>
    <mergeCell ref="E78:F78"/>
    <mergeCell ref="A79:D79"/>
    <mergeCell ref="E79:F79"/>
    <mergeCell ref="A80:D80"/>
    <mergeCell ref="E80:F80"/>
    <mergeCell ref="A81:D81"/>
    <mergeCell ref="E81:F81"/>
    <mergeCell ref="A83:V87"/>
    <mergeCell ref="A89:D89"/>
    <mergeCell ref="E89:J89"/>
    <mergeCell ref="R89:V89"/>
    <mergeCell ref="F98:J98"/>
    <mergeCell ref="A92:C92"/>
    <mergeCell ref="D92:J92"/>
    <mergeCell ref="K92:Q92"/>
    <mergeCell ref="R92:V92"/>
    <mergeCell ref="D93:J93"/>
    <mergeCell ref="R93:V93"/>
  </mergeCells>
  <conditionalFormatting sqref="E14:G14 E16:G19">
    <cfRule type="cellIs" priority="55" dxfId="612" operator="lessThan" stopIfTrue="1">
      <formula>0</formula>
    </cfRule>
  </conditionalFormatting>
  <conditionalFormatting sqref="L61">
    <cfRule type="cellIs" priority="54" dxfId="613" operator="lessThan" stopIfTrue="1">
      <formula>0</formula>
    </cfRule>
  </conditionalFormatting>
  <conditionalFormatting sqref="L62">
    <cfRule type="cellIs" priority="53" dxfId="613" operator="lessThan" stopIfTrue="1">
      <formula>0</formula>
    </cfRule>
  </conditionalFormatting>
  <conditionalFormatting sqref="K63:L63">
    <cfRule type="cellIs" priority="52" dxfId="613" operator="lessThan" stopIfTrue="1">
      <formula>0</formula>
    </cfRule>
  </conditionalFormatting>
  <conditionalFormatting sqref="L64">
    <cfRule type="cellIs" priority="51" dxfId="613" operator="lessThan" stopIfTrue="1">
      <formula>0</formula>
    </cfRule>
  </conditionalFormatting>
  <conditionalFormatting sqref="L65">
    <cfRule type="cellIs" priority="50" dxfId="613" operator="lessThan" stopIfTrue="1">
      <formula>0</formula>
    </cfRule>
  </conditionalFormatting>
  <conditionalFormatting sqref="L66">
    <cfRule type="cellIs" priority="49" dxfId="613" operator="lessThan" stopIfTrue="1">
      <formula>0</formula>
    </cfRule>
  </conditionalFormatting>
  <conditionalFormatting sqref="L67">
    <cfRule type="cellIs" priority="48" dxfId="613" operator="lessThan" stopIfTrue="1">
      <formula>0</formula>
    </cfRule>
  </conditionalFormatting>
  <conditionalFormatting sqref="L68">
    <cfRule type="cellIs" priority="47" dxfId="613" operator="lessThan" stopIfTrue="1">
      <formula>0</formula>
    </cfRule>
  </conditionalFormatting>
  <conditionalFormatting sqref="L69">
    <cfRule type="cellIs" priority="46" dxfId="613" operator="lessThan" stopIfTrue="1">
      <formula>0</formula>
    </cfRule>
  </conditionalFormatting>
  <conditionalFormatting sqref="L70">
    <cfRule type="cellIs" priority="45" dxfId="613" operator="lessThan" stopIfTrue="1">
      <formula>0</formula>
    </cfRule>
  </conditionalFormatting>
  <conditionalFormatting sqref="J61:K61">
    <cfRule type="cellIs" priority="44" dxfId="613" operator="lessThan" stopIfTrue="1">
      <formula>0</formula>
    </cfRule>
  </conditionalFormatting>
  <conditionalFormatting sqref="J62:K62">
    <cfRule type="cellIs" priority="43" dxfId="613" operator="lessThan" stopIfTrue="1">
      <formula>0</formula>
    </cfRule>
  </conditionalFormatting>
  <conditionalFormatting sqref="J66:K66">
    <cfRule type="cellIs" priority="42" dxfId="613" operator="lessThan" stopIfTrue="1">
      <formula>0</formula>
    </cfRule>
  </conditionalFormatting>
  <conditionalFormatting sqref="J67:K67">
    <cfRule type="cellIs" priority="41" dxfId="613" operator="lessThan" stopIfTrue="1">
      <formula>0</formula>
    </cfRule>
  </conditionalFormatting>
  <conditionalFormatting sqref="J68:K68">
    <cfRule type="cellIs" priority="40" dxfId="613" operator="lessThan" stopIfTrue="1">
      <formula>0</formula>
    </cfRule>
  </conditionalFormatting>
  <conditionalFormatting sqref="J69:K69">
    <cfRule type="cellIs" priority="39" dxfId="613" operator="lessThan" stopIfTrue="1">
      <formula>0</formula>
    </cfRule>
  </conditionalFormatting>
  <conditionalFormatting sqref="J70:K70">
    <cfRule type="cellIs" priority="38" dxfId="613" operator="lessThan" stopIfTrue="1">
      <formula>0</formula>
    </cfRule>
  </conditionalFormatting>
  <conditionalFormatting sqref="E22">
    <cfRule type="cellIs" priority="37" dxfId="612" operator="lessThan" stopIfTrue="1">
      <formula>0</formula>
    </cfRule>
  </conditionalFormatting>
  <conditionalFormatting sqref="E32:G32">
    <cfRule type="cellIs" priority="36" dxfId="612" operator="lessThan" stopIfTrue="1">
      <formula>0</formula>
    </cfRule>
  </conditionalFormatting>
  <conditionalFormatting sqref="E23">
    <cfRule type="cellIs" priority="35" dxfId="612" operator="lessThan" stopIfTrue="1">
      <formula>0</formula>
    </cfRule>
  </conditionalFormatting>
  <conditionalFormatting sqref="O14:P14">
    <cfRule type="cellIs" priority="9" dxfId="613" operator="lessThan" stopIfTrue="1">
      <formula>0</formula>
    </cfRule>
    <cfRule type="cellIs" priority="10" dxfId="614" operator="lessThan" stopIfTrue="1">
      <formula>Noviembre!#REF!</formula>
    </cfRule>
  </conditionalFormatting>
  <conditionalFormatting sqref="N19:P19">
    <cfRule type="cellIs" priority="5" dxfId="613" operator="lessThan" stopIfTrue="1">
      <formula>0</formula>
    </cfRule>
  </conditionalFormatting>
  <conditionalFormatting sqref="O16:P18">
    <cfRule type="cellIs" priority="3" dxfId="613" operator="lessThan" stopIfTrue="1">
      <formula>0</formula>
    </cfRule>
    <cfRule type="cellIs" priority="4" dxfId="614" operator="lessThan" stopIfTrue="1">
      <formula>Noviembre!#REF!</formula>
    </cfRule>
  </conditionalFormatting>
  <conditionalFormatting sqref="N24:P24">
    <cfRule type="cellIs" priority="457" dxfId="613" operator="lessThan" stopIfTrue="1">
      <formula>0</formula>
    </cfRule>
    <cfRule type="cellIs" priority="458" dxfId="615" operator="lessThan" stopIfTrue="1">
      <formula>Noviembre!#REF!</formula>
    </cfRule>
  </conditionalFormatting>
  <conditionalFormatting sqref="N32:P32">
    <cfRule type="cellIs" priority="459" dxfId="613" operator="lessThan" stopIfTrue="1">
      <formula>0</formula>
    </cfRule>
    <cfRule type="cellIs" priority="460" dxfId="615" operator="lessThan" stopIfTrue="1">
      <formula>Noviembre!#REF!</formula>
    </cfRule>
  </conditionalFormatting>
  <conditionalFormatting sqref="N22:P22">
    <cfRule type="cellIs" priority="461" dxfId="613" operator="lessThan" stopIfTrue="1">
      <formula>0</formula>
    </cfRule>
    <cfRule type="cellIs" priority="462" dxfId="615" operator="lessThan" stopIfTrue="1">
      <formula>Noviembre!#REF!</formula>
    </cfRule>
  </conditionalFormatting>
  <conditionalFormatting sqref="N23:P23">
    <cfRule type="cellIs" priority="463" dxfId="613" operator="lessThan" stopIfTrue="1">
      <formula>0</formula>
    </cfRule>
    <cfRule type="cellIs" priority="464" dxfId="615" operator="lessThan" stopIfTrue="1">
      <formula>Noviembre!#REF!</formula>
    </cfRule>
  </conditionalFormatting>
  <conditionalFormatting sqref="N25:P25">
    <cfRule type="cellIs" priority="465" dxfId="613" operator="lessThan" stopIfTrue="1">
      <formula>0</formula>
    </cfRule>
    <cfRule type="cellIs" priority="466" dxfId="615" operator="lessThan" stopIfTrue="1">
      <formula>Noviembre!#REF!</formula>
    </cfRule>
  </conditionalFormatting>
  <conditionalFormatting sqref="N26:P26">
    <cfRule type="cellIs" priority="467" dxfId="613" operator="lessThan" stopIfTrue="1">
      <formula>0</formula>
    </cfRule>
    <cfRule type="cellIs" priority="468" dxfId="615" operator="lessThan" stopIfTrue="1">
      <formula>Noviembre!#REF!</formula>
    </cfRule>
  </conditionalFormatting>
  <conditionalFormatting sqref="N27:P27">
    <cfRule type="cellIs" priority="469" dxfId="613" operator="lessThan" stopIfTrue="1">
      <formula>0</formula>
    </cfRule>
    <cfRule type="cellIs" priority="470" dxfId="615" operator="lessThan" stopIfTrue="1">
      <formula>Noviembre!#REF!</formula>
    </cfRule>
  </conditionalFormatting>
  <conditionalFormatting sqref="N28:P28">
    <cfRule type="cellIs" priority="471" dxfId="613" operator="lessThan" stopIfTrue="1">
      <formula>0</formula>
    </cfRule>
    <cfRule type="cellIs" priority="472" dxfId="615" operator="lessThan" stopIfTrue="1">
      <formula>Noviembre!#REF!</formula>
    </cfRule>
  </conditionalFormatting>
  <conditionalFormatting sqref="N29:P29">
    <cfRule type="cellIs" priority="473" dxfId="613" operator="lessThan" stopIfTrue="1">
      <formula>0</formula>
    </cfRule>
    <cfRule type="cellIs" priority="474" dxfId="615" operator="lessThan" stopIfTrue="1">
      <formula>Noviembre!#REF!</formula>
    </cfRule>
  </conditionalFormatting>
  <conditionalFormatting sqref="N30:P30">
    <cfRule type="cellIs" priority="475" dxfId="613" operator="lessThan" stopIfTrue="1">
      <formula>0</formula>
    </cfRule>
    <cfRule type="cellIs" priority="476" dxfId="615" operator="lessThan" stopIfTrue="1">
      <formula>Noviembre!#REF!</formula>
    </cfRule>
  </conditionalFormatting>
  <conditionalFormatting sqref="N31:P31">
    <cfRule type="cellIs" priority="477" dxfId="613" operator="lessThan" stopIfTrue="1">
      <formula>0</formula>
    </cfRule>
    <cfRule type="cellIs" priority="478" dxfId="615" operator="lessThan" stopIfTrue="1">
      <formula>Noviembre!#REF!</formula>
    </cfRule>
  </conditionalFormatting>
  <conditionalFormatting sqref="N14 N16:N18">
    <cfRule type="cellIs" priority="479" dxfId="613" operator="lessThan" stopIfTrue="1">
      <formula>0</formula>
    </cfRule>
    <cfRule type="cellIs" priority="480" dxfId="614" operator="lessThan" stopIfTrue="1">
      <formula>Noviembre!#REF!</formula>
    </cfRule>
  </conditionalFormatting>
  <conditionalFormatting sqref="N19">
    <cfRule type="cellIs" priority="481" dxfId="614" operator="lessThan" stopIfTrue="1">
      <formula>Noviembre!#REF!</formula>
    </cfRule>
  </conditionalFormatting>
  <dataValidations count="5">
    <dataValidation operator="greaterThanOrEqual" allowBlank="1" error="El año debe ser Mayor o Igual al 2010." sqref="M6:Q6"/>
    <dataValidation allowBlank="1" prompt="Elija uno de la Lista" sqref="B6:F6"/>
    <dataValidation type="list" allowBlank="1" showInputMessage="1" showErrorMessage="1" prompt="Elija una Opción de la Lista" error="Elija un Mes de la Lista Desplegable." sqref="T6:V6">
      <formula1>"UNIPERSONAL,UNO,DOS,SUPLENTE,SUPLENTE UNO,SUPLENTE DOS,INTERINO,INTERINO UNO,INTERINO DOS"</formula1>
    </dataValidation>
    <dataValidation type="whole" operator="greaterThanOrEqual" allowBlank="1" showInputMessage="1" showErrorMessage="1" error="El dato Introducido no es válido, Favor verificar." sqref="N72 G63:K63 L61:L70 D63:E63">
      <formula1>0</formula1>
    </dataValidation>
    <dataValidation type="whole" operator="greaterThanOrEqual" allowBlank="1" showInputMessage="1" showErrorMessage="1" error="Verifique los Datos Introducidos" sqref="D74:D81 C47:C54 H47:V57 E22:H32 C63 C66:K70 C38:V38 K22:K32 Q19:T19 J15:O15 Q22:Q32 L16:L18 L19:M19 S22:S32 I22:J31 C61:K62 V22:V32 E73:F81 U60:V74 K74:K77 S14:S18 Q14:Q18 K14:L14 E14:I19 U14:U19 K16:K19 C40:V43">
      <formula1>0</formula1>
    </dataValidation>
  </dataValidations>
  <printOptions horizontalCentered="1"/>
  <pageMargins left="0.03937007874015748" right="0.03937007874015748" top="0.24" bottom="0.32" header="0.15748031496062992" footer="0"/>
  <pageSetup horizontalDpi="600" verticalDpi="600" orientation="portrait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8"/>
  <sheetViews>
    <sheetView zoomScale="130" zoomScaleNormal="130" zoomScalePageLayoutView="0" workbookViewId="0" topLeftCell="A1">
      <selection activeCell="T6" sqref="T6:V6"/>
    </sheetView>
  </sheetViews>
  <sheetFormatPr defaultColWidth="12" defaultRowHeight="12.75"/>
  <cols>
    <col min="1" max="1" width="11" style="39" customWidth="1"/>
    <col min="2" max="2" width="6.5" style="39" customWidth="1"/>
    <col min="3" max="3" width="3.66015625" style="39" customWidth="1"/>
    <col min="4" max="4" width="2.83203125" style="39" customWidth="1"/>
    <col min="5" max="5" width="3.66015625" style="39" customWidth="1"/>
    <col min="6" max="6" width="3" style="39" customWidth="1"/>
    <col min="7" max="7" width="4.83203125" style="39" customWidth="1"/>
    <col min="8" max="8" width="3.16015625" style="39" customWidth="1"/>
    <col min="9" max="9" width="4.83203125" style="39" customWidth="1"/>
    <col min="10" max="10" width="6.33203125" style="39" customWidth="1"/>
    <col min="11" max="11" width="7.16015625" style="39" customWidth="1"/>
    <col min="12" max="12" width="7.33203125" style="39" customWidth="1"/>
    <col min="13" max="13" width="1.3359375" style="39" customWidth="1"/>
    <col min="14" max="14" width="4.33203125" style="39" customWidth="1"/>
    <col min="15" max="15" width="5" style="39" customWidth="1"/>
    <col min="16" max="16" width="1.83203125" style="39" customWidth="1"/>
    <col min="17" max="17" width="4.16015625" style="39" customWidth="1"/>
    <col min="18" max="18" width="4.5" style="39" customWidth="1"/>
    <col min="19" max="19" width="7.16015625" style="39" customWidth="1"/>
    <col min="20" max="20" width="6.66015625" style="39" customWidth="1"/>
    <col min="21" max="21" width="6.5" style="39" customWidth="1"/>
    <col min="22" max="22" width="6.83203125" style="39" customWidth="1"/>
    <col min="23" max="16384" width="12" style="39" customWidth="1"/>
  </cols>
  <sheetData>
    <row r="1" spans="1:21" s="2" customFormat="1" ht="12.75" customHeight="1">
      <c r="A1" s="1"/>
      <c r="B1" s="1"/>
      <c r="C1" s="1"/>
      <c r="D1" s="1"/>
      <c r="E1" s="1"/>
      <c r="F1" s="1"/>
      <c r="L1" s="305"/>
      <c r="M1" s="305"/>
      <c r="N1" s="305"/>
      <c r="O1" s="305"/>
      <c r="P1" s="305"/>
      <c r="Q1" s="305"/>
      <c r="R1" s="305"/>
      <c r="S1" s="305"/>
      <c r="T1" s="1"/>
      <c r="U1" s="1"/>
    </row>
    <row r="2" spans="1:21" s="2" customFormat="1" ht="12.75" customHeight="1">
      <c r="A2" s="1"/>
      <c r="B2" s="1"/>
      <c r="C2" s="1"/>
      <c r="D2" s="1"/>
      <c r="E2" s="1"/>
      <c r="F2" s="1"/>
      <c r="L2" s="305"/>
      <c r="M2" s="305"/>
      <c r="N2" s="305"/>
      <c r="O2" s="305"/>
      <c r="P2" s="305"/>
      <c r="Q2" s="305"/>
      <c r="R2" s="305"/>
      <c r="S2" s="305"/>
      <c r="T2" s="1"/>
      <c r="U2" s="1"/>
    </row>
    <row r="3" spans="12:21" s="2" customFormat="1" ht="15.75" customHeight="1">
      <c r="L3" s="305"/>
      <c r="M3" s="305"/>
      <c r="N3" s="305"/>
      <c r="O3" s="305"/>
      <c r="P3" s="305"/>
      <c r="Q3" s="305"/>
      <c r="R3" s="305"/>
      <c r="S3" s="305"/>
      <c r="T3" s="1"/>
      <c r="U3" s="1"/>
    </row>
    <row r="4" spans="1:22" s="3" customFormat="1" ht="31.5" customHeight="1">
      <c r="A4" s="306" t="s">
        <v>123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</row>
    <row r="5" spans="1:14" s="6" customFormat="1" ht="10.5" customHeight="1">
      <c r="A5" s="9"/>
      <c r="B5" s="8"/>
      <c r="C5" s="8"/>
      <c r="D5" s="8"/>
      <c r="F5" s="10"/>
      <c r="G5" s="10"/>
      <c r="H5" s="7"/>
      <c r="I5" s="8"/>
      <c r="K5" s="8"/>
      <c r="L5" s="8"/>
      <c r="M5" s="8"/>
      <c r="N5" s="8"/>
    </row>
    <row r="6" spans="1:22" s="5" customFormat="1" ht="20.25" customHeight="1">
      <c r="A6" s="67" t="s">
        <v>0</v>
      </c>
      <c r="B6" s="318">
        <f>Noviembre!B6</f>
        <v>0</v>
      </c>
      <c r="C6" s="318"/>
      <c r="D6" s="318"/>
      <c r="E6" s="318"/>
      <c r="F6" s="318"/>
      <c r="G6" s="68" t="s">
        <v>2</v>
      </c>
      <c r="H6" s="80" t="s">
        <v>134</v>
      </c>
      <c r="I6" s="80"/>
      <c r="J6" s="80"/>
      <c r="K6" s="80"/>
      <c r="L6" s="68" t="s">
        <v>4</v>
      </c>
      <c r="M6" s="318">
        <f>Noviembre!M6</f>
        <v>0</v>
      </c>
      <c r="N6" s="318"/>
      <c r="O6" s="318"/>
      <c r="P6" s="318"/>
      <c r="Q6" s="318"/>
      <c r="R6" s="319" t="s">
        <v>1</v>
      </c>
      <c r="S6" s="319"/>
      <c r="T6" s="308"/>
      <c r="U6" s="308"/>
      <c r="V6" s="308"/>
    </row>
    <row r="7" spans="1:22" s="6" customFormat="1" ht="9" customHeight="1">
      <c r="A7" s="69"/>
      <c r="B7" s="70"/>
      <c r="C7" s="70"/>
      <c r="D7" s="70"/>
      <c r="E7" s="71"/>
      <c r="F7" s="72"/>
      <c r="G7" s="72"/>
      <c r="H7" s="68"/>
      <c r="I7" s="70"/>
      <c r="J7" s="71"/>
      <c r="K7" s="70"/>
      <c r="L7" s="70"/>
      <c r="M7" s="70"/>
      <c r="N7" s="70"/>
      <c r="O7" s="71"/>
      <c r="P7" s="71"/>
      <c r="Q7" s="71"/>
      <c r="R7" s="71"/>
      <c r="S7" s="71"/>
      <c r="T7" s="71"/>
      <c r="U7" s="71"/>
      <c r="V7" s="71"/>
    </row>
    <row r="8" spans="1:22" s="6" customFormat="1" ht="14.25" customHeight="1">
      <c r="A8" s="67" t="s">
        <v>5</v>
      </c>
      <c r="B8" s="315">
        <f>Noviembre!B8</f>
        <v>0</v>
      </c>
      <c r="C8" s="315"/>
      <c r="D8" s="315"/>
      <c r="E8" s="315"/>
      <c r="F8" s="315"/>
      <c r="G8" s="315"/>
      <c r="H8" s="316" t="s">
        <v>6</v>
      </c>
      <c r="I8" s="316"/>
      <c r="J8" s="315">
        <f>Noviembre!J8</f>
        <v>0</v>
      </c>
      <c r="K8" s="315"/>
      <c r="L8" s="315"/>
      <c r="M8" s="315"/>
      <c r="N8" s="317" t="s">
        <v>7</v>
      </c>
      <c r="O8" s="317"/>
      <c r="P8" s="315">
        <f>Noviembre!P8</f>
        <v>0</v>
      </c>
      <c r="Q8" s="315"/>
      <c r="R8" s="315"/>
      <c r="S8" s="315"/>
      <c r="T8" s="315"/>
      <c r="U8" s="315"/>
      <c r="V8" s="315"/>
    </row>
    <row r="9" spans="1:22" s="11" customFormat="1" ht="9.75" customHeight="1" thickBot="1">
      <c r="A9" s="2"/>
      <c r="B9" s="2"/>
      <c r="C9" s="2"/>
      <c r="D9" s="2"/>
      <c r="E9" s="2"/>
      <c r="F9" s="2"/>
      <c r="G9" s="2"/>
      <c r="H9" s="73"/>
      <c r="I9" s="74"/>
      <c r="J9" s="74"/>
      <c r="K9" s="75"/>
      <c r="L9" s="76"/>
      <c r="M9" s="2"/>
      <c r="N9" s="2"/>
      <c r="O9" s="77"/>
      <c r="P9" s="2"/>
      <c r="Q9" s="78"/>
      <c r="R9" s="2"/>
      <c r="S9" s="2"/>
      <c r="T9" s="2"/>
      <c r="U9" s="2"/>
      <c r="V9" s="2"/>
    </row>
    <row r="10" spans="1:22" s="5" customFormat="1" ht="12.75" customHeight="1" thickBot="1">
      <c r="A10" s="270" t="s">
        <v>8</v>
      </c>
      <c r="B10" s="271"/>
      <c r="C10" s="271"/>
      <c r="D10" s="272"/>
      <c r="E10" s="279" t="s">
        <v>9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1"/>
      <c r="U10" s="281"/>
      <c r="V10" s="282"/>
    </row>
    <row r="11" spans="1:22" s="5" customFormat="1" ht="10.5" customHeight="1" thickBot="1">
      <c r="A11" s="273"/>
      <c r="B11" s="274"/>
      <c r="C11" s="274"/>
      <c r="D11" s="275"/>
      <c r="E11" s="283" t="s">
        <v>10</v>
      </c>
      <c r="F11" s="284"/>
      <c r="G11" s="285"/>
      <c r="H11" s="289" t="s">
        <v>11</v>
      </c>
      <c r="I11" s="290"/>
      <c r="J11" s="291"/>
      <c r="K11" s="285" t="s">
        <v>12</v>
      </c>
      <c r="L11" s="295" t="s">
        <v>13</v>
      </c>
      <c r="M11" s="285"/>
      <c r="N11" s="295" t="s">
        <v>14</v>
      </c>
      <c r="O11" s="284"/>
      <c r="P11" s="285"/>
      <c r="Q11" s="297" t="s">
        <v>15</v>
      </c>
      <c r="R11" s="298"/>
      <c r="S11" s="298"/>
      <c r="T11" s="298"/>
      <c r="U11" s="298"/>
      <c r="V11" s="299"/>
    </row>
    <row r="12" spans="1:22" s="18" customFormat="1" ht="39.75" customHeight="1">
      <c r="A12" s="276"/>
      <c r="B12" s="277"/>
      <c r="C12" s="277"/>
      <c r="D12" s="278"/>
      <c r="E12" s="286"/>
      <c r="F12" s="287"/>
      <c r="G12" s="288"/>
      <c r="H12" s="292"/>
      <c r="I12" s="293"/>
      <c r="J12" s="294"/>
      <c r="K12" s="288"/>
      <c r="L12" s="296"/>
      <c r="M12" s="288"/>
      <c r="N12" s="296"/>
      <c r="O12" s="287"/>
      <c r="P12" s="288"/>
      <c r="Q12" s="300" t="s">
        <v>16</v>
      </c>
      <c r="R12" s="300"/>
      <c r="S12" s="301" t="s">
        <v>17</v>
      </c>
      <c r="T12" s="301"/>
      <c r="U12" s="268" t="s">
        <v>18</v>
      </c>
      <c r="V12" s="269"/>
    </row>
    <row r="13" spans="1:22" s="5" customFormat="1" ht="12.75" customHeight="1">
      <c r="A13" s="265" t="s">
        <v>19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/>
    </row>
    <row r="14" spans="1:22" s="5" customFormat="1" ht="14.25" customHeight="1">
      <c r="A14" s="261" t="s">
        <v>118</v>
      </c>
      <c r="B14" s="262"/>
      <c r="C14" s="262"/>
      <c r="D14" s="262"/>
      <c r="E14" s="263">
        <f>Noviembre!N14</f>
        <v>2</v>
      </c>
      <c r="F14" s="263"/>
      <c r="G14" s="263"/>
      <c r="H14" s="232"/>
      <c r="I14" s="238"/>
      <c r="J14" s="233"/>
      <c r="K14" s="20"/>
      <c r="L14" s="263">
        <f>V38</f>
        <v>0</v>
      </c>
      <c r="M14" s="263"/>
      <c r="N14" s="264">
        <f>E14+H14+K14-L14</f>
        <v>2</v>
      </c>
      <c r="O14" s="264"/>
      <c r="P14" s="264"/>
      <c r="Q14" s="175"/>
      <c r="R14" s="175"/>
      <c r="S14" s="175"/>
      <c r="T14" s="175"/>
      <c r="U14" s="175"/>
      <c r="V14" s="234"/>
    </row>
    <row r="15" spans="1:22" s="5" customFormat="1" ht="14.25" customHeight="1">
      <c r="A15" s="265" t="s">
        <v>20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7"/>
    </row>
    <row r="16" spans="1:22" s="5" customFormat="1" ht="13.5" customHeight="1">
      <c r="A16" s="261" t="s">
        <v>21</v>
      </c>
      <c r="B16" s="262"/>
      <c r="C16" s="262"/>
      <c r="D16" s="262"/>
      <c r="E16" s="263">
        <f>Noviembre!N16</f>
        <v>0</v>
      </c>
      <c r="F16" s="263"/>
      <c r="G16" s="263"/>
      <c r="H16" s="232"/>
      <c r="I16" s="238"/>
      <c r="J16" s="233"/>
      <c r="K16" s="19"/>
      <c r="L16" s="263">
        <f>V40</f>
        <v>0</v>
      </c>
      <c r="M16" s="263"/>
      <c r="N16" s="264">
        <f>E16+H16+K16-L16</f>
        <v>0</v>
      </c>
      <c r="O16" s="264"/>
      <c r="P16" s="264"/>
      <c r="Q16" s="175"/>
      <c r="R16" s="175"/>
      <c r="S16" s="175"/>
      <c r="T16" s="175"/>
      <c r="U16" s="175"/>
      <c r="V16" s="234"/>
    </row>
    <row r="17" spans="1:22" s="5" customFormat="1" ht="14.25" customHeight="1">
      <c r="A17" s="261" t="s">
        <v>119</v>
      </c>
      <c r="B17" s="262"/>
      <c r="C17" s="262"/>
      <c r="D17" s="262"/>
      <c r="E17" s="263">
        <f>Noviembre!N17</f>
        <v>0</v>
      </c>
      <c r="F17" s="263"/>
      <c r="G17" s="263"/>
      <c r="H17" s="232"/>
      <c r="I17" s="238"/>
      <c r="J17" s="233"/>
      <c r="K17" s="19"/>
      <c r="L17" s="263">
        <f>V41</f>
        <v>0</v>
      </c>
      <c r="M17" s="263"/>
      <c r="N17" s="264">
        <f>E17+H17+K17-L17</f>
        <v>0</v>
      </c>
      <c r="O17" s="264"/>
      <c r="P17" s="264"/>
      <c r="Q17" s="175"/>
      <c r="R17" s="175"/>
      <c r="S17" s="175"/>
      <c r="T17" s="175"/>
      <c r="U17" s="175"/>
      <c r="V17" s="234"/>
    </row>
    <row r="18" spans="1:22" s="5" customFormat="1" ht="14.25" customHeight="1">
      <c r="A18" s="261" t="s">
        <v>120</v>
      </c>
      <c r="B18" s="262"/>
      <c r="C18" s="262"/>
      <c r="D18" s="262"/>
      <c r="E18" s="263">
        <f>Noviembre!N18</f>
        <v>0</v>
      </c>
      <c r="F18" s="263"/>
      <c r="G18" s="263"/>
      <c r="H18" s="232"/>
      <c r="I18" s="238"/>
      <c r="J18" s="233"/>
      <c r="K18" s="19"/>
      <c r="L18" s="263">
        <f>V42</f>
        <v>0</v>
      </c>
      <c r="M18" s="263"/>
      <c r="N18" s="264">
        <f>E18+H18+K18-L18</f>
        <v>0</v>
      </c>
      <c r="O18" s="264"/>
      <c r="P18" s="264"/>
      <c r="Q18" s="175"/>
      <c r="R18" s="175"/>
      <c r="S18" s="175"/>
      <c r="T18" s="175"/>
      <c r="U18" s="175"/>
      <c r="V18" s="234"/>
    </row>
    <row r="19" spans="1:22" s="5" customFormat="1" ht="18" customHeight="1" thickBot="1">
      <c r="A19" s="259" t="s">
        <v>22</v>
      </c>
      <c r="B19" s="260"/>
      <c r="C19" s="260"/>
      <c r="D19" s="260"/>
      <c r="E19" s="211">
        <f>SUM(E14:G14,E16:G18)</f>
        <v>2</v>
      </c>
      <c r="F19" s="211"/>
      <c r="G19" s="211"/>
      <c r="H19" s="209">
        <f>SUM(H14:J14,H16:J18)</f>
        <v>0</v>
      </c>
      <c r="I19" s="231"/>
      <c r="J19" s="210"/>
      <c r="K19" s="21">
        <f>SUM(K14:K14,K16:K18)</f>
        <v>0</v>
      </c>
      <c r="L19" s="211">
        <f>SUM(L14:M14,L16:M18)</f>
        <v>0</v>
      </c>
      <c r="M19" s="211"/>
      <c r="N19" s="211">
        <f>SUM(N14:P14,N16:P18)</f>
        <v>2</v>
      </c>
      <c r="O19" s="211"/>
      <c r="P19" s="211"/>
      <c r="Q19" s="211">
        <f>SUM(Q14:R14,Q16:R18)</f>
        <v>0</v>
      </c>
      <c r="R19" s="211"/>
      <c r="S19" s="211">
        <f>SUM(S14:T14,S16:T18)</f>
        <v>0</v>
      </c>
      <c r="T19" s="211"/>
      <c r="U19" s="211">
        <f>SUM(U14:V14,U16:V18)</f>
        <v>0</v>
      </c>
      <c r="V19" s="212"/>
    </row>
    <row r="20" spans="1:16" s="5" customFormat="1" ht="8.25" customHeight="1" thickBot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22" s="5" customFormat="1" ht="21" customHeight="1">
      <c r="A21" s="251" t="s">
        <v>24</v>
      </c>
      <c r="B21" s="252"/>
      <c r="C21" s="252"/>
      <c r="D21" s="252"/>
      <c r="E21" s="253" t="s">
        <v>25</v>
      </c>
      <c r="F21" s="253"/>
      <c r="G21" s="253"/>
      <c r="H21" s="253" t="s">
        <v>26</v>
      </c>
      <c r="I21" s="253"/>
      <c r="J21" s="253"/>
      <c r="K21" s="253" t="s">
        <v>27</v>
      </c>
      <c r="L21" s="253"/>
      <c r="M21" s="253"/>
      <c r="N21" s="254" t="s">
        <v>14</v>
      </c>
      <c r="O21" s="255"/>
      <c r="P21" s="256"/>
      <c r="Q21" s="257" t="s">
        <v>28</v>
      </c>
      <c r="R21" s="257"/>
      <c r="S21" s="257" t="s">
        <v>17</v>
      </c>
      <c r="T21" s="257"/>
      <c r="U21" s="257" t="s">
        <v>18</v>
      </c>
      <c r="V21" s="258"/>
    </row>
    <row r="22" spans="1:22" s="5" customFormat="1" ht="14.25" customHeight="1">
      <c r="A22" s="248" t="s">
        <v>29</v>
      </c>
      <c r="B22" s="249"/>
      <c r="C22" s="249"/>
      <c r="D22" s="250"/>
      <c r="E22" s="263">
        <f>Noviembre!N22</f>
        <v>0</v>
      </c>
      <c r="F22" s="263"/>
      <c r="G22" s="263"/>
      <c r="H22" s="232"/>
      <c r="I22" s="238"/>
      <c r="J22" s="238"/>
      <c r="K22" s="239">
        <f>V47</f>
        <v>0</v>
      </c>
      <c r="L22" s="240"/>
      <c r="M22" s="241"/>
      <c r="N22" s="242">
        <f>E22+H22-K22</f>
        <v>0</v>
      </c>
      <c r="O22" s="243"/>
      <c r="P22" s="244"/>
      <c r="Q22" s="232"/>
      <c r="R22" s="233"/>
      <c r="S22" s="232"/>
      <c r="T22" s="233"/>
      <c r="U22" s="175"/>
      <c r="V22" s="234"/>
    </row>
    <row r="23" spans="1:22" s="5" customFormat="1" ht="14.25" customHeight="1">
      <c r="A23" s="245" t="s">
        <v>30</v>
      </c>
      <c r="B23" s="246"/>
      <c r="C23" s="246"/>
      <c r="D23" s="247"/>
      <c r="E23" s="263">
        <f>Noviembre!N23</f>
        <v>0</v>
      </c>
      <c r="F23" s="263"/>
      <c r="G23" s="263"/>
      <c r="H23" s="232"/>
      <c r="I23" s="238"/>
      <c r="J23" s="238"/>
      <c r="K23" s="239">
        <f aca="true" t="shared" si="0" ref="K23:K31">V48</f>
        <v>0</v>
      </c>
      <c r="L23" s="240"/>
      <c r="M23" s="241"/>
      <c r="N23" s="242">
        <f aca="true" t="shared" si="1" ref="N23:N31">E23+H23-K23</f>
        <v>0</v>
      </c>
      <c r="O23" s="243"/>
      <c r="P23" s="244"/>
      <c r="Q23" s="232"/>
      <c r="R23" s="233"/>
      <c r="S23" s="232"/>
      <c r="T23" s="233"/>
      <c r="U23" s="175"/>
      <c r="V23" s="234"/>
    </row>
    <row r="24" spans="1:22" s="5" customFormat="1" ht="14.25" customHeight="1">
      <c r="A24" s="235" t="s">
        <v>31</v>
      </c>
      <c r="B24" s="236"/>
      <c r="C24" s="236"/>
      <c r="D24" s="237"/>
      <c r="E24" s="263">
        <f>Noviembre!N24</f>
        <v>0</v>
      </c>
      <c r="F24" s="263"/>
      <c r="G24" s="263"/>
      <c r="H24" s="232"/>
      <c r="I24" s="238"/>
      <c r="J24" s="238"/>
      <c r="K24" s="239">
        <f t="shared" si="0"/>
        <v>0</v>
      </c>
      <c r="L24" s="240"/>
      <c r="M24" s="241"/>
      <c r="N24" s="242">
        <f t="shared" si="1"/>
        <v>0</v>
      </c>
      <c r="O24" s="243"/>
      <c r="P24" s="244"/>
      <c r="Q24" s="232"/>
      <c r="R24" s="233"/>
      <c r="S24" s="232"/>
      <c r="T24" s="233"/>
      <c r="U24" s="175"/>
      <c r="V24" s="234"/>
    </row>
    <row r="25" spans="1:22" s="5" customFormat="1" ht="14.25" customHeight="1">
      <c r="A25" s="235" t="s">
        <v>32</v>
      </c>
      <c r="B25" s="236"/>
      <c r="C25" s="236"/>
      <c r="D25" s="237"/>
      <c r="E25" s="263">
        <f>Noviembre!N25</f>
        <v>0</v>
      </c>
      <c r="F25" s="263"/>
      <c r="G25" s="263"/>
      <c r="H25" s="232"/>
      <c r="I25" s="238"/>
      <c r="J25" s="238"/>
      <c r="K25" s="239">
        <f>V50</f>
        <v>0</v>
      </c>
      <c r="L25" s="240"/>
      <c r="M25" s="241"/>
      <c r="N25" s="242">
        <f t="shared" si="1"/>
        <v>0</v>
      </c>
      <c r="O25" s="243"/>
      <c r="P25" s="244"/>
      <c r="Q25" s="232"/>
      <c r="R25" s="233"/>
      <c r="S25" s="232"/>
      <c r="T25" s="233"/>
      <c r="U25" s="175"/>
      <c r="V25" s="234"/>
    </row>
    <row r="26" spans="1:22" s="5" customFormat="1" ht="14.25" customHeight="1">
      <c r="A26" s="235" t="s">
        <v>33</v>
      </c>
      <c r="B26" s="236"/>
      <c r="C26" s="236"/>
      <c r="D26" s="237"/>
      <c r="E26" s="263">
        <f>Noviembre!N26</f>
        <v>0</v>
      </c>
      <c r="F26" s="263"/>
      <c r="G26" s="263"/>
      <c r="H26" s="232"/>
      <c r="I26" s="238"/>
      <c r="J26" s="238"/>
      <c r="K26" s="239">
        <f>V51</f>
        <v>0</v>
      </c>
      <c r="L26" s="240"/>
      <c r="M26" s="241"/>
      <c r="N26" s="242">
        <f t="shared" si="1"/>
        <v>0</v>
      </c>
      <c r="O26" s="243"/>
      <c r="P26" s="244"/>
      <c r="Q26" s="232"/>
      <c r="R26" s="233"/>
      <c r="S26" s="232"/>
      <c r="T26" s="233"/>
      <c r="U26" s="175"/>
      <c r="V26" s="234"/>
    </row>
    <row r="27" spans="1:22" s="5" customFormat="1" ht="14.25" customHeight="1">
      <c r="A27" s="248" t="s">
        <v>34</v>
      </c>
      <c r="B27" s="249"/>
      <c r="C27" s="249"/>
      <c r="D27" s="250"/>
      <c r="E27" s="263">
        <f>Noviembre!N27</f>
        <v>0</v>
      </c>
      <c r="F27" s="263"/>
      <c r="G27" s="263"/>
      <c r="H27" s="232"/>
      <c r="I27" s="238"/>
      <c r="J27" s="238"/>
      <c r="K27" s="239">
        <f>V52</f>
        <v>0</v>
      </c>
      <c r="L27" s="240"/>
      <c r="M27" s="241"/>
      <c r="N27" s="242">
        <f t="shared" si="1"/>
        <v>0</v>
      </c>
      <c r="O27" s="243"/>
      <c r="P27" s="244"/>
      <c r="Q27" s="232"/>
      <c r="R27" s="233"/>
      <c r="S27" s="232"/>
      <c r="T27" s="233"/>
      <c r="U27" s="175"/>
      <c r="V27" s="234"/>
    </row>
    <row r="28" spans="1:22" s="5" customFormat="1" ht="14.25" customHeight="1">
      <c r="A28" s="245" t="s">
        <v>35</v>
      </c>
      <c r="B28" s="246"/>
      <c r="C28" s="246"/>
      <c r="D28" s="247"/>
      <c r="E28" s="263">
        <f>Noviembre!N28</f>
        <v>0</v>
      </c>
      <c r="F28" s="263"/>
      <c r="G28" s="263"/>
      <c r="H28" s="232"/>
      <c r="I28" s="238"/>
      <c r="J28" s="238"/>
      <c r="K28" s="239">
        <f>V53</f>
        <v>0</v>
      </c>
      <c r="L28" s="240"/>
      <c r="M28" s="241"/>
      <c r="N28" s="242">
        <f t="shared" si="1"/>
        <v>0</v>
      </c>
      <c r="O28" s="243"/>
      <c r="P28" s="244"/>
      <c r="Q28" s="232"/>
      <c r="R28" s="233"/>
      <c r="S28" s="232"/>
      <c r="T28" s="233"/>
      <c r="U28" s="175"/>
      <c r="V28" s="234"/>
    </row>
    <row r="29" spans="1:22" s="5" customFormat="1" ht="14.25" customHeight="1">
      <c r="A29" s="235" t="s">
        <v>36</v>
      </c>
      <c r="B29" s="236"/>
      <c r="C29" s="236"/>
      <c r="D29" s="237"/>
      <c r="E29" s="263">
        <f>Noviembre!N29</f>
        <v>0</v>
      </c>
      <c r="F29" s="263"/>
      <c r="G29" s="263"/>
      <c r="H29" s="232"/>
      <c r="I29" s="238"/>
      <c r="J29" s="238"/>
      <c r="K29" s="239">
        <f>V54</f>
        <v>0</v>
      </c>
      <c r="L29" s="240"/>
      <c r="M29" s="241"/>
      <c r="N29" s="242">
        <f t="shared" si="1"/>
        <v>0</v>
      </c>
      <c r="O29" s="243"/>
      <c r="P29" s="244"/>
      <c r="Q29" s="232"/>
      <c r="R29" s="233"/>
      <c r="S29" s="232"/>
      <c r="T29" s="233"/>
      <c r="U29" s="175"/>
      <c r="V29" s="234"/>
    </row>
    <row r="30" spans="1:22" s="5" customFormat="1" ht="14.25" customHeight="1">
      <c r="A30" s="235" t="s">
        <v>37</v>
      </c>
      <c r="B30" s="236"/>
      <c r="C30" s="236"/>
      <c r="D30" s="237"/>
      <c r="E30" s="263">
        <f>Noviembre!N30</f>
        <v>0</v>
      </c>
      <c r="F30" s="263"/>
      <c r="G30" s="263"/>
      <c r="H30" s="232"/>
      <c r="I30" s="238"/>
      <c r="J30" s="238"/>
      <c r="K30" s="239">
        <f t="shared" si="0"/>
        <v>0</v>
      </c>
      <c r="L30" s="240"/>
      <c r="M30" s="241"/>
      <c r="N30" s="242">
        <f t="shared" si="1"/>
        <v>0</v>
      </c>
      <c r="O30" s="243"/>
      <c r="P30" s="244"/>
      <c r="Q30" s="232"/>
      <c r="R30" s="233"/>
      <c r="S30" s="232"/>
      <c r="T30" s="233"/>
      <c r="U30" s="175"/>
      <c r="V30" s="234"/>
    </row>
    <row r="31" spans="1:22" s="5" customFormat="1" ht="14.25" customHeight="1">
      <c r="A31" s="235" t="s">
        <v>38</v>
      </c>
      <c r="B31" s="236"/>
      <c r="C31" s="236"/>
      <c r="D31" s="237"/>
      <c r="E31" s="263">
        <f>Noviembre!N31</f>
        <v>0</v>
      </c>
      <c r="F31" s="263"/>
      <c r="G31" s="263"/>
      <c r="H31" s="232"/>
      <c r="I31" s="238"/>
      <c r="J31" s="238"/>
      <c r="K31" s="239">
        <f t="shared" si="0"/>
        <v>0</v>
      </c>
      <c r="L31" s="240"/>
      <c r="M31" s="241"/>
      <c r="N31" s="242">
        <f t="shared" si="1"/>
        <v>0</v>
      </c>
      <c r="O31" s="243"/>
      <c r="P31" s="244"/>
      <c r="Q31" s="232"/>
      <c r="R31" s="233"/>
      <c r="S31" s="232"/>
      <c r="T31" s="233"/>
      <c r="U31" s="175"/>
      <c r="V31" s="234"/>
    </row>
    <row r="32" spans="1:22" s="5" customFormat="1" ht="14.25" customHeight="1" thickBot="1">
      <c r="A32" s="228" t="s">
        <v>39</v>
      </c>
      <c r="B32" s="229"/>
      <c r="C32" s="229"/>
      <c r="D32" s="230"/>
      <c r="E32" s="211">
        <f>SUM(E22:G31)</f>
        <v>0</v>
      </c>
      <c r="F32" s="211"/>
      <c r="G32" s="211"/>
      <c r="H32" s="209">
        <f>SUM(H22:J31)</f>
        <v>0</v>
      </c>
      <c r="I32" s="231"/>
      <c r="J32" s="231"/>
      <c r="K32" s="209">
        <f>SUM(K22:M31)</f>
        <v>0</v>
      </c>
      <c r="L32" s="231"/>
      <c r="M32" s="210"/>
      <c r="N32" s="209">
        <f>SUM(N22:P31)</f>
        <v>0</v>
      </c>
      <c r="O32" s="231"/>
      <c r="P32" s="210"/>
      <c r="Q32" s="209">
        <f>SUM(Q22:R31)</f>
        <v>0</v>
      </c>
      <c r="R32" s="210"/>
      <c r="S32" s="209">
        <f>SUM(S22:T31)</f>
        <v>0</v>
      </c>
      <c r="T32" s="210">
        <f>SUM(T22:V31)</f>
        <v>0</v>
      </c>
      <c r="U32" s="211">
        <f>SUM(U22:V31)</f>
        <v>0</v>
      </c>
      <c r="V32" s="212"/>
    </row>
    <row r="33" spans="1:16" s="5" customFormat="1" ht="5.25" customHeight="1" thickBo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22" s="5" customFormat="1" ht="9" customHeight="1">
      <c r="A34" s="213" t="s">
        <v>40</v>
      </c>
      <c r="B34" s="214"/>
      <c r="C34" s="219" t="s">
        <v>41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</row>
    <row r="35" spans="1:22" s="25" customFormat="1" ht="8.25" customHeight="1">
      <c r="A35" s="215"/>
      <c r="B35" s="216"/>
      <c r="C35" s="222" t="s">
        <v>42</v>
      </c>
      <c r="D35" s="222"/>
      <c r="E35" s="222"/>
      <c r="F35" s="222"/>
      <c r="G35" s="222"/>
      <c r="H35" s="223" t="s">
        <v>43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187" t="s">
        <v>23</v>
      </c>
    </row>
    <row r="36" spans="1:22" s="18" customFormat="1" ht="16.5" customHeight="1" thickBot="1">
      <c r="A36" s="217"/>
      <c r="B36" s="218"/>
      <c r="C36" s="227" t="s">
        <v>44</v>
      </c>
      <c r="D36" s="227"/>
      <c r="E36" s="227" t="s">
        <v>45</v>
      </c>
      <c r="F36" s="227"/>
      <c r="G36" s="26" t="s">
        <v>46</v>
      </c>
      <c r="H36" s="203" t="s">
        <v>47</v>
      </c>
      <c r="I36" s="203"/>
      <c r="J36" s="27" t="s">
        <v>48</v>
      </c>
      <c r="K36" s="27" t="s">
        <v>49</v>
      </c>
      <c r="L36" s="27" t="s">
        <v>50</v>
      </c>
      <c r="M36" s="203" t="s">
        <v>51</v>
      </c>
      <c r="N36" s="203"/>
      <c r="O36" s="203" t="s">
        <v>52</v>
      </c>
      <c r="P36" s="203"/>
      <c r="Q36" s="204" t="s">
        <v>53</v>
      </c>
      <c r="R36" s="205"/>
      <c r="S36" s="28" t="s">
        <v>54</v>
      </c>
      <c r="T36" s="29" t="s">
        <v>55</v>
      </c>
      <c r="U36" s="30" t="s">
        <v>56</v>
      </c>
      <c r="V36" s="226"/>
    </row>
    <row r="37" spans="1:22" s="5" customFormat="1" ht="12.75" customHeight="1">
      <c r="A37" s="206" t="s">
        <v>19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</row>
    <row r="38" spans="1:22" s="5" customFormat="1" ht="12.75" customHeight="1">
      <c r="A38" s="199" t="s">
        <v>118</v>
      </c>
      <c r="B38" s="200"/>
      <c r="C38" s="175"/>
      <c r="D38" s="175"/>
      <c r="E38" s="175"/>
      <c r="F38" s="175"/>
      <c r="G38" s="20"/>
      <c r="H38" s="175"/>
      <c r="I38" s="175"/>
      <c r="J38" s="20"/>
      <c r="K38" s="20"/>
      <c r="L38" s="20"/>
      <c r="M38" s="175"/>
      <c r="N38" s="175"/>
      <c r="O38" s="175"/>
      <c r="P38" s="175"/>
      <c r="Q38" s="176"/>
      <c r="R38" s="176"/>
      <c r="S38" s="31"/>
      <c r="T38" s="19"/>
      <c r="U38" s="19"/>
      <c r="V38" s="32">
        <f>SUM(C38:U38)</f>
        <v>0</v>
      </c>
    </row>
    <row r="39" spans="1:22" s="5" customFormat="1" ht="12.75" customHeight="1">
      <c r="A39" s="201" t="s">
        <v>20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202"/>
    </row>
    <row r="40" spans="1:22" s="5" customFormat="1" ht="12.75" customHeight="1">
      <c r="A40" s="199" t="s">
        <v>57</v>
      </c>
      <c r="B40" s="200"/>
      <c r="C40" s="175"/>
      <c r="D40" s="175"/>
      <c r="E40" s="175"/>
      <c r="F40" s="175"/>
      <c r="G40" s="20"/>
      <c r="H40" s="175"/>
      <c r="I40" s="175"/>
      <c r="J40" s="20"/>
      <c r="K40" s="20"/>
      <c r="L40" s="20"/>
      <c r="M40" s="175"/>
      <c r="N40" s="175"/>
      <c r="O40" s="175"/>
      <c r="P40" s="175"/>
      <c r="Q40" s="176"/>
      <c r="R40" s="176"/>
      <c r="S40" s="31"/>
      <c r="T40" s="19"/>
      <c r="U40" s="19"/>
      <c r="V40" s="32">
        <f>SUM(C40:U40)</f>
        <v>0</v>
      </c>
    </row>
    <row r="41" spans="1:22" s="5" customFormat="1" ht="12.75" customHeight="1">
      <c r="A41" s="199" t="s">
        <v>121</v>
      </c>
      <c r="B41" s="200"/>
      <c r="C41" s="175"/>
      <c r="D41" s="175"/>
      <c r="E41" s="175"/>
      <c r="F41" s="175"/>
      <c r="G41" s="20"/>
      <c r="H41" s="175"/>
      <c r="I41" s="175"/>
      <c r="J41" s="20"/>
      <c r="K41" s="20"/>
      <c r="L41" s="20"/>
      <c r="M41" s="175"/>
      <c r="N41" s="175"/>
      <c r="O41" s="175"/>
      <c r="P41" s="175"/>
      <c r="Q41" s="176"/>
      <c r="R41" s="176"/>
      <c r="S41" s="31"/>
      <c r="T41" s="19"/>
      <c r="U41" s="19"/>
      <c r="V41" s="32">
        <f>SUM(C41:U41)</f>
        <v>0</v>
      </c>
    </row>
    <row r="42" spans="1:22" s="5" customFormat="1" ht="12.75" customHeight="1" thickBot="1">
      <c r="A42" s="199" t="s">
        <v>122</v>
      </c>
      <c r="B42" s="200"/>
      <c r="C42" s="175"/>
      <c r="D42" s="175"/>
      <c r="E42" s="175"/>
      <c r="F42" s="175"/>
      <c r="G42" s="20"/>
      <c r="H42" s="175"/>
      <c r="I42" s="175"/>
      <c r="J42" s="20"/>
      <c r="K42" s="20"/>
      <c r="L42" s="20"/>
      <c r="M42" s="175"/>
      <c r="N42" s="175"/>
      <c r="O42" s="175"/>
      <c r="P42" s="175"/>
      <c r="Q42" s="176"/>
      <c r="R42" s="176"/>
      <c r="S42" s="31"/>
      <c r="T42" s="19"/>
      <c r="U42" s="19"/>
      <c r="V42" s="32">
        <f>SUM(C42:U42)</f>
        <v>0</v>
      </c>
    </row>
    <row r="43" spans="1:22" s="5" customFormat="1" ht="12" customHeight="1" thickBot="1">
      <c r="A43" s="193" t="s">
        <v>23</v>
      </c>
      <c r="B43" s="194"/>
      <c r="C43" s="195">
        <f>SUM(C38:D38,C40:D42)</f>
        <v>0</v>
      </c>
      <c r="D43" s="196"/>
      <c r="E43" s="195">
        <f>SUM(E38:F38,E40:F42)</f>
        <v>0</v>
      </c>
      <c r="F43" s="196"/>
      <c r="G43" s="33">
        <f>SUM(G38:G38,G40:G42)</f>
        <v>0</v>
      </c>
      <c r="H43" s="195">
        <f>SUM(H38:I38,H40:I42)</f>
        <v>0</v>
      </c>
      <c r="I43" s="196"/>
      <c r="J43" s="33">
        <f>SUM(J38:J38,J40:J42)</f>
        <v>0</v>
      </c>
      <c r="K43" s="33">
        <f>SUM(K38:K38,K40:K42)</f>
        <v>0</v>
      </c>
      <c r="L43" s="33">
        <f>SUM(L38:L38,L40:L42)</f>
        <v>0</v>
      </c>
      <c r="M43" s="195">
        <f>SUM(M38:N38,M40:N42)</f>
        <v>0</v>
      </c>
      <c r="N43" s="196"/>
      <c r="O43" s="195">
        <f>SUM(O38:P38,O40:P42)</f>
        <v>0</v>
      </c>
      <c r="P43" s="196"/>
      <c r="Q43" s="197">
        <f>SUM(Q38:R38,Q40:R42)</f>
        <v>0</v>
      </c>
      <c r="R43" s="198"/>
      <c r="S43" s="34">
        <f>SUM(S38:S38,S40:S42)</f>
        <v>0</v>
      </c>
      <c r="T43" s="33">
        <f>SUM(T38:T38,T40:T42)</f>
        <v>0</v>
      </c>
      <c r="U43" s="33">
        <f>SUM(U38:U38,U40:U42)</f>
        <v>0</v>
      </c>
      <c r="V43" s="35">
        <f>SUM(V38:V38,V40:V42)</f>
        <v>0</v>
      </c>
    </row>
    <row r="44" ht="4.5" customHeight="1" thickBot="1"/>
    <row r="45" spans="1:22" ht="9" customHeight="1">
      <c r="A45" s="177" t="s">
        <v>24</v>
      </c>
      <c r="B45" s="178"/>
      <c r="C45" s="178"/>
      <c r="D45" s="178"/>
      <c r="E45" s="178"/>
      <c r="F45" s="178"/>
      <c r="G45" s="179"/>
      <c r="H45" s="183" t="s">
        <v>43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  <c r="V45" s="186" t="s">
        <v>23</v>
      </c>
    </row>
    <row r="46" spans="1:22" ht="14.25" customHeight="1">
      <c r="A46" s="180"/>
      <c r="B46" s="181"/>
      <c r="C46" s="181"/>
      <c r="D46" s="181"/>
      <c r="E46" s="181"/>
      <c r="F46" s="181"/>
      <c r="G46" s="182"/>
      <c r="H46" s="188" t="s">
        <v>47</v>
      </c>
      <c r="I46" s="188"/>
      <c r="J46" s="40" t="s">
        <v>48</v>
      </c>
      <c r="K46" s="40" t="s">
        <v>49</v>
      </c>
      <c r="L46" s="40" t="s">
        <v>50</v>
      </c>
      <c r="M46" s="188" t="s">
        <v>51</v>
      </c>
      <c r="N46" s="188"/>
      <c r="O46" s="188" t="s">
        <v>52</v>
      </c>
      <c r="P46" s="188"/>
      <c r="Q46" s="189" t="s">
        <v>53</v>
      </c>
      <c r="R46" s="190"/>
      <c r="S46" s="41" t="s">
        <v>54</v>
      </c>
      <c r="T46" s="24" t="s">
        <v>55</v>
      </c>
      <c r="U46" s="42" t="s">
        <v>56</v>
      </c>
      <c r="V46" s="187"/>
    </row>
    <row r="47" spans="1:22" ht="12" customHeight="1">
      <c r="A47" s="172" t="s">
        <v>29</v>
      </c>
      <c r="B47" s="173"/>
      <c r="C47" s="173"/>
      <c r="D47" s="173"/>
      <c r="E47" s="173"/>
      <c r="F47" s="173"/>
      <c r="G47" s="174"/>
      <c r="H47" s="175"/>
      <c r="I47" s="175"/>
      <c r="J47" s="20"/>
      <c r="K47" s="20"/>
      <c r="L47" s="20"/>
      <c r="M47" s="175"/>
      <c r="N47" s="175"/>
      <c r="O47" s="175"/>
      <c r="P47" s="175"/>
      <c r="Q47" s="176"/>
      <c r="R47" s="176"/>
      <c r="S47" s="31"/>
      <c r="T47" s="19"/>
      <c r="U47" s="19"/>
      <c r="V47" s="32">
        <f>SUM(H47:U47)</f>
        <v>0</v>
      </c>
    </row>
    <row r="48" spans="1:22" ht="12" customHeight="1">
      <c r="A48" s="172" t="s">
        <v>30</v>
      </c>
      <c r="B48" s="173"/>
      <c r="C48" s="173"/>
      <c r="D48" s="173"/>
      <c r="E48" s="173"/>
      <c r="F48" s="173"/>
      <c r="G48" s="174"/>
      <c r="H48" s="175"/>
      <c r="I48" s="175"/>
      <c r="J48" s="20"/>
      <c r="K48" s="20"/>
      <c r="L48" s="20"/>
      <c r="M48" s="175"/>
      <c r="N48" s="175"/>
      <c r="O48" s="175"/>
      <c r="P48" s="175"/>
      <c r="Q48" s="176"/>
      <c r="R48" s="176"/>
      <c r="S48" s="31"/>
      <c r="T48" s="19"/>
      <c r="U48" s="19"/>
      <c r="V48" s="32">
        <f aca="true" t="shared" si="2" ref="V48:V56">SUM(H48:U48)</f>
        <v>0</v>
      </c>
    </row>
    <row r="49" spans="1:22" ht="12" customHeight="1">
      <c r="A49" s="172" t="s">
        <v>31</v>
      </c>
      <c r="B49" s="173"/>
      <c r="C49" s="173"/>
      <c r="D49" s="173"/>
      <c r="E49" s="173"/>
      <c r="F49" s="173"/>
      <c r="G49" s="174"/>
      <c r="H49" s="175"/>
      <c r="I49" s="175"/>
      <c r="J49" s="20"/>
      <c r="K49" s="20"/>
      <c r="L49" s="20"/>
      <c r="M49" s="175"/>
      <c r="N49" s="175"/>
      <c r="O49" s="175"/>
      <c r="P49" s="175"/>
      <c r="Q49" s="176"/>
      <c r="R49" s="176"/>
      <c r="S49" s="31"/>
      <c r="T49" s="19"/>
      <c r="U49" s="19"/>
      <c r="V49" s="32">
        <f t="shared" si="2"/>
        <v>0</v>
      </c>
    </row>
    <row r="50" spans="1:22" ht="12" customHeight="1">
      <c r="A50" s="172" t="s">
        <v>32</v>
      </c>
      <c r="B50" s="173"/>
      <c r="C50" s="173"/>
      <c r="D50" s="173"/>
      <c r="E50" s="173"/>
      <c r="F50" s="173"/>
      <c r="G50" s="174"/>
      <c r="H50" s="175"/>
      <c r="I50" s="175"/>
      <c r="J50" s="20"/>
      <c r="K50" s="20"/>
      <c r="L50" s="20"/>
      <c r="M50" s="175"/>
      <c r="N50" s="175"/>
      <c r="O50" s="175"/>
      <c r="P50" s="175"/>
      <c r="Q50" s="176"/>
      <c r="R50" s="176"/>
      <c r="S50" s="31"/>
      <c r="T50" s="19"/>
      <c r="U50" s="19"/>
      <c r="V50" s="32">
        <f t="shared" si="2"/>
        <v>0</v>
      </c>
    </row>
    <row r="51" spans="1:22" ht="12" customHeight="1">
      <c r="A51" s="172" t="s">
        <v>58</v>
      </c>
      <c r="B51" s="173"/>
      <c r="C51" s="173"/>
      <c r="D51" s="173"/>
      <c r="E51" s="173"/>
      <c r="F51" s="173"/>
      <c r="G51" s="174"/>
      <c r="H51" s="175"/>
      <c r="I51" s="175"/>
      <c r="J51" s="20"/>
      <c r="K51" s="20"/>
      <c r="L51" s="20"/>
      <c r="M51" s="175"/>
      <c r="N51" s="175"/>
      <c r="O51" s="175"/>
      <c r="P51" s="175"/>
      <c r="Q51" s="176"/>
      <c r="R51" s="176"/>
      <c r="S51" s="31"/>
      <c r="T51" s="19"/>
      <c r="U51" s="19"/>
      <c r="V51" s="32">
        <f t="shared" si="2"/>
        <v>0</v>
      </c>
    </row>
    <row r="52" spans="1:22" ht="12" customHeight="1">
      <c r="A52" s="172" t="s">
        <v>34</v>
      </c>
      <c r="B52" s="173"/>
      <c r="C52" s="173"/>
      <c r="D52" s="173"/>
      <c r="E52" s="173"/>
      <c r="F52" s="173"/>
      <c r="G52" s="174"/>
      <c r="H52" s="175"/>
      <c r="I52" s="175"/>
      <c r="J52" s="20"/>
      <c r="K52" s="20"/>
      <c r="L52" s="20"/>
      <c r="M52" s="175"/>
      <c r="N52" s="175"/>
      <c r="O52" s="175"/>
      <c r="P52" s="175"/>
      <c r="Q52" s="176"/>
      <c r="R52" s="176"/>
      <c r="S52" s="31"/>
      <c r="T52" s="19"/>
      <c r="U52" s="19"/>
      <c r="V52" s="32">
        <f t="shared" si="2"/>
        <v>0</v>
      </c>
    </row>
    <row r="53" spans="1:22" ht="12" customHeight="1">
      <c r="A53" s="172" t="s">
        <v>35</v>
      </c>
      <c r="B53" s="173"/>
      <c r="C53" s="173"/>
      <c r="D53" s="173"/>
      <c r="E53" s="173"/>
      <c r="F53" s="173"/>
      <c r="G53" s="174"/>
      <c r="H53" s="175"/>
      <c r="I53" s="175"/>
      <c r="J53" s="20"/>
      <c r="K53" s="20"/>
      <c r="L53" s="20"/>
      <c r="M53" s="175"/>
      <c r="N53" s="175"/>
      <c r="O53" s="175"/>
      <c r="P53" s="175"/>
      <c r="Q53" s="176"/>
      <c r="R53" s="176"/>
      <c r="S53" s="31"/>
      <c r="T53" s="19"/>
      <c r="U53" s="19"/>
      <c r="V53" s="32">
        <f t="shared" si="2"/>
        <v>0</v>
      </c>
    </row>
    <row r="54" spans="1:22" ht="12" customHeight="1">
      <c r="A54" s="172" t="s">
        <v>59</v>
      </c>
      <c r="B54" s="173"/>
      <c r="C54" s="173"/>
      <c r="D54" s="173"/>
      <c r="E54" s="173"/>
      <c r="F54" s="173"/>
      <c r="G54" s="174"/>
      <c r="H54" s="175"/>
      <c r="I54" s="175"/>
      <c r="J54" s="20"/>
      <c r="K54" s="20"/>
      <c r="L54" s="20"/>
      <c r="M54" s="175"/>
      <c r="N54" s="175"/>
      <c r="O54" s="175"/>
      <c r="P54" s="175"/>
      <c r="Q54" s="176"/>
      <c r="R54" s="176"/>
      <c r="S54" s="31"/>
      <c r="T54" s="19"/>
      <c r="U54" s="19"/>
      <c r="V54" s="32">
        <f t="shared" si="2"/>
        <v>0</v>
      </c>
    </row>
    <row r="55" spans="1:22" ht="12" customHeight="1">
      <c r="A55" s="172" t="s">
        <v>37</v>
      </c>
      <c r="B55" s="173"/>
      <c r="C55" s="173"/>
      <c r="D55" s="173"/>
      <c r="E55" s="173"/>
      <c r="F55" s="173"/>
      <c r="G55" s="174"/>
      <c r="H55" s="175"/>
      <c r="I55" s="175"/>
      <c r="J55" s="20"/>
      <c r="K55" s="20"/>
      <c r="L55" s="20"/>
      <c r="M55" s="175"/>
      <c r="N55" s="175"/>
      <c r="O55" s="175"/>
      <c r="P55" s="175"/>
      <c r="Q55" s="176"/>
      <c r="R55" s="176"/>
      <c r="S55" s="31"/>
      <c r="T55" s="19"/>
      <c r="U55" s="19"/>
      <c r="V55" s="32">
        <f t="shared" si="2"/>
        <v>0</v>
      </c>
    </row>
    <row r="56" spans="1:22" ht="12" customHeight="1" thickBot="1">
      <c r="A56" s="172" t="s">
        <v>38</v>
      </c>
      <c r="B56" s="173"/>
      <c r="C56" s="173"/>
      <c r="D56" s="173"/>
      <c r="E56" s="173"/>
      <c r="F56" s="173"/>
      <c r="G56" s="174"/>
      <c r="H56" s="175"/>
      <c r="I56" s="175"/>
      <c r="J56" s="20"/>
      <c r="K56" s="20"/>
      <c r="L56" s="20"/>
      <c r="M56" s="175"/>
      <c r="N56" s="175"/>
      <c r="O56" s="175"/>
      <c r="P56" s="175"/>
      <c r="Q56" s="176"/>
      <c r="R56" s="176"/>
      <c r="S56" s="31"/>
      <c r="T56" s="19"/>
      <c r="U56" s="19"/>
      <c r="V56" s="32">
        <f t="shared" si="2"/>
        <v>0</v>
      </c>
    </row>
    <row r="57" spans="1:22" s="5" customFormat="1" ht="10.5" customHeight="1" thickBot="1">
      <c r="A57" s="159" t="s">
        <v>60</v>
      </c>
      <c r="B57" s="160"/>
      <c r="C57" s="160"/>
      <c r="D57" s="160"/>
      <c r="E57" s="160"/>
      <c r="F57" s="160"/>
      <c r="G57" s="161"/>
      <c r="H57" s="162">
        <f>SUM(H47:I56)</f>
        <v>0</v>
      </c>
      <c r="I57" s="163"/>
      <c r="J57" s="36">
        <f>SUM(J47:J56)</f>
        <v>0</v>
      </c>
      <c r="K57" s="36">
        <f>SUM(K47:K56)</f>
        <v>0</v>
      </c>
      <c r="L57" s="36">
        <f>SUM(L47:L56)</f>
        <v>0</v>
      </c>
      <c r="M57" s="162">
        <f>SUM(M47:N56)</f>
        <v>0</v>
      </c>
      <c r="N57" s="163"/>
      <c r="O57" s="162">
        <f>SUM(O47:P56)</f>
        <v>0</v>
      </c>
      <c r="P57" s="163"/>
      <c r="Q57" s="164">
        <f>SUM(Q47:R56)</f>
        <v>0</v>
      </c>
      <c r="R57" s="165"/>
      <c r="S57" s="37">
        <f>SUM(S47:S56)</f>
        <v>0</v>
      </c>
      <c r="T57" s="37">
        <f>SUM(T47:T56)</f>
        <v>0</v>
      </c>
      <c r="U57" s="37">
        <f>SUM(U47:U56)</f>
        <v>0</v>
      </c>
      <c r="V57" s="38">
        <f>SUM(V47:V56)</f>
        <v>0</v>
      </c>
    </row>
    <row r="58" ht="24" customHeight="1"/>
    <row r="59" spans="1:22" s="5" customFormat="1" ht="12.75" customHeight="1">
      <c r="A59" s="166" t="s">
        <v>61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8"/>
      <c r="L59" s="43"/>
      <c r="N59" s="44"/>
      <c r="O59" s="169" t="s">
        <v>62</v>
      </c>
      <c r="P59" s="170"/>
      <c r="Q59" s="170"/>
      <c r="R59" s="170"/>
      <c r="S59" s="170"/>
      <c r="T59" s="170"/>
      <c r="U59" s="170"/>
      <c r="V59" s="171"/>
    </row>
    <row r="60" spans="1:22" s="18" customFormat="1" ht="12.75" customHeight="1">
      <c r="A60" s="149" t="s">
        <v>63</v>
      </c>
      <c r="B60" s="150"/>
      <c r="C60" s="151" t="s">
        <v>64</v>
      </c>
      <c r="D60" s="152"/>
      <c r="E60" s="153"/>
      <c r="F60" s="154" t="s">
        <v>26</v>
      </c>
      <c r="G60" s="154"/>
      <c r="H60" s="129" t="s">
        <v>65</v>
      </c>
      <c r="I60" s="130"/>
      <c r="J60" s="129" t="s">
        <v>66</v>
      </c>
      <c r="K60" s="130"/>
      <c r="L60" s="45"/>
      <c r="N60" s="44"/>
      <c r="O60" s="137" t="s">
        <v>67</v>
      </c>
      <c r="P60" s="138"/>
      <c r="Q60" s="139"/>
      <c r="R60" s="98" t="s">
        <v>68</v>
      </c>
      <c r="S60" s="99"/>
      <c r="T60" s="100"/>
      <c r="U60" s="95"/>
      <c r="V60" s="96"/>
    </row>
    <row r="61" spans="1:22" s="5" customFormat="1" ht="12.75" customHeight="1">
      <c r="A61" s="157" t="s">
        <v>69</v>
      </c>
      <c r="B61" s="158"/>
      <c r="C61" s="309">
        <f>Noviembre!J61</f>
        <v>0</v>
      </c>
      <c r="D61" s="310"/>
      <c r="E61" s="311"/>
      <c r="F61" s="110"/>
      <c r="G61" s="110"/>
      <c r="H61" s="95"/>
      <c r="I61" s="109"/>
      <c r="J61" s="111">
        <f>C61+F61-H61</f>
        <v>0</v>
      </c>
      <c r="K61" s="111"/>
      <c r="L61" s="48"/>
      <c r="N61" s="49"/>
      <c r="O61" s="143"/>
      <c r="P61" s="144"/>
      <c r="Q61" s="145"/>
      <c r="R61" s="98" t="s">
        <v>70</v>
      </c>
      <c r="S61" s="99"/>
      <c r="T61" s="100"/>
      <c r="U61" s="95"/>
      <c r="V61" s="96"/>
    </row>
    <row r="62" spans="1:22" s="5" customFormat="1" ht="12.75" customHeight="1">
      <c r="A62" s="155" t="s">
        <v>71</v>
      </c>
      <c r="B62" s="156"/>
      <c r="C62" s="309">
        <f>Noviembre!J62</f>
        <v>0</v>
      </c>
      <c r="D62" s="310"/>
      <c r="E62" s="311"/>
      <c r="F62" s="110"/>
      <c r="G62" s="110"/>
      <c r="H62" s="95"/>
      <c r="I62" s="109"/>
      <c r="J62" s="111">
        <f>C62+F62-H62</f>
        <v>0</v>
      </c>
      <c r="K62" s="111"/>
      <c r="L62" s="48"/>
      <c r="N62" s="50"/>
      <c r="O62" s="98" t="s">
        <v>72</v>
      </c>
      <c r="P62" s="99"/>
      <c r="Q62" s="99"/>
      <c r="R62" s="99"/>
      <c r="S62" s="99"/>
      <c r="T62" s="100"/>
      <c r="U62" s="95"/>
      <c r="V62" s="96"/>
    </row>
    <row r="63" spans="1:22" s="5" customFormat="1" ht="12.75" customHeight="1">
      <c r="A63" s="51"/>
      <c r="B63" s="51"/>
      <c r="C63" s="51"/>
      <c r="D63" s="52"/>
      <c r="E63" s="52"/>
      <c r="F63" s="52"/>
      <c r="G63" s="52"/>
      <c r="H63" s="52"/>
      <c r="I63" s="52"/>
      <c r="J63" s="52"/>
      <c r="K63" s="48"/>
      <c r="L63" s="48"/>
      <c r="N63" s="50"/>
      <c r="O63" s="137" t="s">
        <v>73</v>
      </c>
      <c r="P63" s="138"/>
      <c r="Q63" s="139"/>
      <c r="R63" s="98" t="s">
        <v>74</v>
      </c>
      <c r="S63" s="99"/>
      <c r="T63" s="100"/>
      <c r="U63" s="95"/>
      <c r="V63" s="96"/>
    </row>
    <row r="64" spans="1:22" s="5" customFormat="1" ht="12.75" customHeight="1">
      <c r="A64" s="146" t="s">
        <v>75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8"/>
      <c r="L64" s="48"/>
      <c r="N64" s="22"/>
      <c r="O64" s="140"/>
      <c r="P64" s="141"/>
      <c r="Q64" s="142"/>
      <c r="R64" s="98" t="s">
        <v>76</v>
      </c>
      <c r="S64" s="99"/>
      <c r="T64" s="100"/>
      <c r="U64" s="95"/>
      <c r="V64" s="96"/>
    </row>
    <row r="65" spans="1:22" s="5" customFormat="1" ht="12.75" customHeight="1">
      <c r="A65" s="149" t="s">
        <v>63</v>
      </c>
      <c r="B65" s="150"/>
      <c r="C65" s="151" t="s">
        <v>64</v>
      </c>
      <c r="D65" s="152"/>
      <c r="E65" s="153"/>
      <c r="F65" s="154" t="s">
        <v>77</v>
      </c>
      <c r="G65" s="154"/>
      <c r="H65" s="129" t="s">
        <v>65</v>
      </c>
      <c r="I65" s="130"/>
      <c r="J65" s="129" t="s">
        <v>66</v>
      </c>
      <c r="K65" s="130"/>
      <c r="L65" s="48"/>
      <c r="O65" s="143"/>
      <c r="P65" s="144"/>
      <c r="Q65" s="145"/>
      <c r="R65" s="98" t="s">
        <v>78</v>
      </c>
      <c r="S65" s="99"/>
      <c r="T65" s="100"/>
      <c r="U65" s="95"/>
      <c r="V65" s="96"/>
    </row>
    <row r="66" spans="1:22" s="5" customFormat="1" ht="12.75" customHeight="1">
      <c r="A66" s="107" t="s">
        <v>79</v>
      </c>
      <c r="B66" s="108"/>
      <c r="C66" s="309">
        <f>Noviembre!J66</f>
        <v>0</v>
      </c>
      <c r="D66" s="310"/>
      <c r="E66" s="311"/>
      <c r="F66" s="110"/>
      <c r="G66" s="110"/>
      <c r="H66" s="95"/>
      <c r="I66" s="109"/>
      <c r="J66" s="111">
        <f>C66+F66-H66</f>
        <v>0</v>
      </c>
      <c r="K66" s="111"/>
      <c r="L66" s="48"/>
      <c r="O66" s="131" t="s">
        <v>80</v>
      </c>
      <c r="P66" s="132"/>
      <c r="Q66" s="133"/>
      <c r="R66" s="121" t="s">
        <v>81</v>
      </c>
      <c r="S66" s="122"/>
      <c r="T66" s="123"/>
      <c r="U66" s="124"/>
      <c r="V66" s="125"/>
    </row>
    <row r="67" spans="1:22" s="5" customFormat="1" ht="12.75" customHeight="1">
      <c r="A67" s="107" t="s">
        <v>82</v>
      </c>
      <c r="B67" s="108"/>
      <c r="C67" s="309">
        <f>Noviembre!J67</f>
        <v>0</v>
      </c>
      <c r="D67" s="310"/>
      <c r="E67" s="311"/>
      <c r="F67" s="95"/>
      <c r="G67" s="96"/>
      <c r="H67" s="95"/>
      <c r="I67" s="109"/>
      <c r="J67" s="111">
        <f>C67+F67-H67</f>
        <v>0</v>
      </c>
      <c r="K67" s="111"/>
      <c r="L67" s="48"/>
      <c r="O67" s="134"/>
      <c r="P67" s="135"/>
      <c r="Q67" s="136"/>
      <c r="R67" s="126" t="s">
        <v>83</v>
      </c>
      <c r="S67" s="127"/>
      <c r="T67" s="128"/>
      <c r="U67" s="101"/>
      <c r="V67" s="102"/>
    </row>
    <row r="68" spans="1:22" s="5" customFormat="1" ht="12.75" customHeight="1">
      <c r="A68" s="117" t="s">
        <v>84</v>
      </c>
      <c r="B68" s="118"/>
      <c r="C68" s="312">
        <f>Noviembre!J68</f>
        <v>0</v>
      </c>
      <c r="D68" s="313"/>
      <c r="E68" s="314"/>
      <c r="F68" s="120"/>
      <c r="G68" s="120"/>
      <c r="H68" s="101"/>
      <c r="I68" s="119"/>
      <c r="J68" s="111">
        <f>C68+F68-H68</f>
        <v>0</v>
      </c>
      <c r="K68" s="111"/>
      <c r="L68" s="48"/>
      <c r="O68" s="112" t="s">
        <v>85</v>
      </c>
      <c r="P68" s="113"/>
      <c r="Q68" s="113"/>
      <c r="R68" s="113"/>
      <c r="S68" s="113"/>
      <c r="T68" s="114"/>
      <c r="U68" s="101"/>
      <c r="V68" s="102"/>
    </row>
    <row r="69" spans="1:22" s="5" customFormat="1" ht="12.75" customHeight="1">
      <c r="A69" s="115" t="s">
        <v>86</v>
      </c>
      <c r="B69" s="116"/>
      <c r="C69" s="309">
        <f>Noviembre!J69</f>
        <v>0</v>
      </c>
      <c r="D69" s="310"/>
      <c r="E69" s="311"/>
      <c r="F69" s="110"/>
      <c r="G69" s="110"/>
      <c r="H69" s="95"/>
      <c r="I69" s="109"/>
      <c r="J69" s="111">
        <f>C69+F69-H69</f>
        <v>0</v>
      </c>
      <c r="K69" s="111"/>
      <c r="L69" s="48"/>
      <c r="O69" s="98" t="s">
        <v>87</v>
      </c>
      <c r="P69" s="99"/>
      <c r="Q69" s="99"/>
      <c r="R69" s="99"/>
      <c r="S69" s="99"/>
      <c r="T69" s="100"/>
      <c r="U69" s="95"/>
      <c r="V69" s="96"/>
    </row>
    <row r="70" spans="1:22" s="5" customFormat="1" ht="12.75" customHeight="1">
      <c r="A70" s="107" t="s">
        <v>88</v>
      </c>
      <c r="B70" s="108"/>
      <c r="C70" s="309">
        <f>Noviembre!J70</f>
        <v>0</v>
      </c>
      <c r="D70" s="310"/>
      <c r="E70" s="311"/>
      <c r="F70" s="110"/>
      <c r="G70" s="110"/>
      <c r="H70" s="95"/>
      <c r="I70" s="109"/>
      <c r="J70" s="111">
        <f>C70+F70-H70</f>
        <v>0</v>
      </c>
      <c r="K70" s="111"/>
      <c r="L70" s="48"/>
      <c r="O70" s="112" t="s">
        <v>89</v>
      </c>
      <c r="P70" s="113"/>
      <c r="Q70" s="113"/>
      <c r="R70" s="113"/>
      <c r="S70" s="113"/>
      <c r="T70" s="114"/>
      <c r="U70" s="101"/>
      <c r="V70" s="102"/>
    </row>
    <row r="71" spans="15:22" s="5" customFormat="1" ht="12.75" customHeight="1">
      <c r="O71" s="98" t="s">
        <v>90</v>
      </c>
      <c r="P71" s="99"/>
      <c r="Q71" s="99"/>
      <c r="R71" s="99"/>
      <c r="S71" s="99"/>
      <c r="T71" s="100"/>
      <c r="U71" s="95"/>
      <c r="V71" s="96"/>
    </row>
    <row r="72" spans="1:22" s="5" customFormat="1" ht="12.75" customHeight="1">
      <c r="A72" s="103" t="s">
        <v>91</v>
      </c>
      <c r="B72" s="104"/>
      <c r="C72" s="104"/>
      <c r="D72" s="104"/>
      <c r="E72" s="104"/>
      <c r="F72" s="105"/>
      <c r="H72" s="106" t="s">
        <v>92</v>
      </c>
      <c r="I72" s="106"/>
      <c r="J72" s="106"/>
      <c r="K72" s="106"/>
      <c r="N72" s="53"/>
      <c r="O72" s="98" t="s">
        <v>93</v>
      </c>
      <c r="P72" s="99"/>
      <c r="Q72" s="99"/>
      <c r="R72" s="99"/>
      <c r="S72" s="99"/>
      <c r="T72" s="100"/>
      <c r="U72" s="95"/>
      <c r="V72" s="96"/>
    </row>
    <row r="73" spans="1:22" s="5" customFormat="1" ht="12.75" customHeight="1">
      <c r="A73" s="92" t="s">
        <v>94</v>
      </c>
      <c r="B73" s="93"/>
      <c r="C73" s="93"/>
      <c r="D73" s="94"/>
      <c r="E73" s="95"/>
      <c r="F73" s="96"/>
      <c r="H73" s="106"/>
      <c r="I73" s="106"/>
      <c r="J73" s="106"/>
      <c r="K73" s="106"/>
      <c r="L73" s="22"/>
      <c r="M73" s="54"/>
      <c r="O73" s="98" t="s">
        <v>95</v>
      </c>
      <c r="P73" s="99"/>
      <c r="Q73" s="99"/>
      <c r="R73" s="99"/>
      <c r="S73" s="99"/>
      <c r="T73" s="100"/>
      <c r="U73" s="95"/>
      <c r="V73" s="96"/>
    </row>
    <row r="74" spans="1:22" s="5" customFormat="1" ht="12.75" customHeight="1">
      <c r="A74" s="92" t="s">
        <v>96</v>
      </c>
      <c r="B74" s="93"/>
      <c r="C74" s="93"/>
      <c r="D74" s="94"/>
      <c r="E74" s="95"/>
      <c r="F74" s="96"/>
      <c r="H74" s="92" t="s">
        <v>97</v>
      </c>
      <c r="I74" s="93"/>
      <c r="J74" s="94"/>
      <c r="K74" s="46"/>
      <c r="M74" s="55"/>
      <c r="O74" s="98" t="s">
        <v>98</v>
      </c>
      <c r="P74" s="99"/>
      <c r="Q74" s="99"/>
      <c r="R74" s="99"/>
      <c r="S74" s="99"/>
      <c r="T74" s="100"/>
      <c r="U74" s="95"/>
      <c r="V74" s="96"/>
    </row>
    <row r="75" spans="1:13" s="5" customFormat="1" ht="12.75" customHeight="1">
      <c r="A75" s="92" t="s">
        <v>99</v>
      </c>
      <c r="B75" s="93"/>
      <c r="C75" s="93"/>
      <c r="D75" s="94"/>
      <c r="E75" s="95"/>
      <c r="F75" s="96"/>
      <c r="H75" s="92" t="s">
        <v>100</v>
      </c>
      <c r="I75" s="93"/>
      <c r="J75" s="94"/>
      <c r="K75" s="46"/>
      <c r="M75" s="55"/>
    </row>
    <row r="76" spans="1:13" s="5" customFormat="1" ht="12.75" customHeight="1">
      <c r="A76" s="92" t="s">
        <v>101</v>
      </c>
      <c r="B76" s="93"/>
      <c r="C76" s="93"/>
      <c r="D76" s="94"/>
      <c r="E76" s="95"/>
      <c r="F76" s="96"/>
      <c r="H76" s="92" t="s">
        <v>102</v>
      </c>
      <c r="I76" s="93"/>
      <c r="J76" s="94"/>
      <c r="K76" s="46"/>
      <c r="M76" s="55"/>
    </row>
    <row r="77" spans="1:11" s="5" customFormat="1" ht="12.75" customHeight="1">
      <c r="A77" s="92" t="s">
        <v>103</v>
      </c>
      <c r="B77" s="93"/>
      <c r="C77" s="93"/>
      <c r="D77" s="94"/>
      <c r="E77" s="95"/>
      <c r="F77" s="96"/>
      <c r="H77" s="92" t="s">
        <v>104</v>
      </c>
      <c r="I77" s="93"/>
      <c r="J77" s="94"/>
      <c r="K77" s="47"/>
    </row>
    <row r="78" spans="1:11" s="5" customFormat="1" ht="12.75" customHeight="1">
      <c r="A78" s="92" t="s">
        <v>105</v>
      </c>
      <c r="B78" s="93"/>
      <c r="C78" s="93"/>
      <c r="D78" s="94"/>
      <c r="E78" s="95"/>
      <c r="F78" s="96"/>
      <c r="I78" s="56"/>
      <c r="J78" s="56"/>
      <c r="K78" s="56"/>
    </row>
    <row r="79" spans="1:11" s="5" customFormat="1" ht="14.25" customHeight="1">
      <c r="A79" s="92" t="s">
        <v>107</v>
      </c>
      <c r="B79" s="93"/>
      <c r="C79" s="93"/>
      <c r="D79" s="94"/>
      <c r="E79" s="95"/>
      <c r="F79" s="96"/>
      <c r="H79" s="57"/>
      <c r="I79" s="57"/>
      <c r="J79" s="57"/>
      <c r="K79" s="56"/>
    </row>
    <row r="80" spans="1:11" s="5" customFormat="1" ht="12.75" customHeight="1">
      <c r="A80" s="92" t="s">
        <v>109</v>
      </c>
      <c r="B80" s="93"/>
      <c r="C80" s="93"/>
      <c r="D80" s="94"/>
      <c r="E80" s="95"/>
      <c r="F80" s="96"/>
      <c r="H80" s="58"/>
      <c r="I80" s="58"/>
      <c r="J80" s="58"/>
      <c r="K80" s="56"/>
    </row>
    <row r="81" spans="1:11" s="5" customFormat="1" ht="14.25" customHeight="1">
      <c r="A81" s="92" t="s">
        <v>110</v>
      </c>
      <c r="B81" s="93"/>
      <c r="C81" s="93"/>
      <c r="D81" s="94"/>
      <c r="E81" s="95"/>
      <c r="F81" s="96"/>
      <c r="I81" s="59"/>
      <c r="J81" s="59"/>
      <c r="K81" s="59"/>
    </row>
    <row r="82" s="5" customFormat="1" ht="14.25" customHeight="1">
      <c r="A82" s="65" t="s">
        <v>112</v>
      </c>
    </row>
    <row r="83" spans="1:22" s="5" customFormat="1" ht="15.7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3"/>
    </row>
    <row r="84" spans="1:22" s="5" customFormat="1" ht="15.75" customHeight="1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</row>
    <row r="85" spans="1:22" s="5" customFormat="1" ht="15.7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</row>
    <row r="86" spans="1:22" s="5" customFormat="1" ht="15.7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</row>
    <row r="87" spans="1:22" s="5" customFormat="1" ht="15.75" customHeigh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9"/>
    </row>
    <row r="88" ht="18.75" customHeight="1"/>
    <row r="89" spans="1:22" ht="15" customHeight="1">
      <c r="A89" s="90" t="s">
        <v>106</v>
      </c>
      <c r="B89" s="90"/>
      <c r="C89" s="90"/>
      <c r="D89" s="90"/>
      <c r="E89" s="91"/>
      <c r="F89" s="91"/>
      <c r="G89" s="91"/>
      <c r="H89" s="91"/>
      <c r="I89" s="91"/>
      <c r="J89" s="91"/>
      <c r="L89" s="66" t="s">
        <v>108</v>
      </c>
      <c r="M89" s="66"/>
      <c r="N89" s="66"/>
      <c r="O89" s="66"/>
      <c r="P89" s="66"/>
      <c r="Q89" s="66"/>
      <c r="R89" s="91"/>
      <c r="S89" s="91"/>
      <c r="T89" s="91"/>
      <c r="U89" s="91"/>
      <c r="V89" s="91"/>
    </row>
    <row r="92" spans="1:22" ht="12.75">
      <c r="A92" s="191" t="s">
        <v>111</v>
      </c>
      <c r="B92" s="191"/>
      <c r="C92" s="191"/>
      <c r="D92" s="91"/>
      <c r="E92" s="91"/>
      <c r="F92" s="91"/>
      <c r="G92" s="91"/>
      <c r="H92" s="91"/>
      <c r="I92" s="91"/>
      <c r="J92" s="91"/>
      <c r="K92" s="90" t="s">
        <v>115</v>
      </c>
      <c r="L92" s="90"/>
      <c r="M92" s="90"/>
      <c r="N92" s="90"/>
      <c r="O92" s="90"/>
      <c r="P92" s="90"/>
      <c r="Q92" s="90"/>
      <c r="R92" s="91"/>
      <c r="S92" s="91"/>
      <c r="T92" s="91"/>
      <c r="U92" s="91"/>
      <c r="V92" s="91"/>
    </row>
    <row r="93" spans="1:22" ht="13.5" customHeight="1">
      <c r="A93" s="60"/>
      <c r="B93" s="60"/>
      <c r="C93" s="61" t="s">
        <v>113</v>
      </c>
      <c r="D93" s="192" t="s">
        <v>114</v>
      </c>
      <c r="E93" s="192"/>
      <c r="F93" s="192"/>
      <c r="G93" s="192"/>
      <c r="H93" s="192"/>
      <c r="I93" s="192"/>
      <c r="J93" s="192"/>
      <c r="Q93" s="61" t="s">
        <v>113</v>
      </c>
      <c r="R93" s="192" t="s">
        <v>114</v>
      </c>
      <c r="S93" s="192"/>
      <c r="T93" s="192"/>
      <c r="U93" s="192"/>
      <c r="V93" s="192"/>
    </row>
    <row r="94" spans="4:14" ht="12.75">
      <c r="D94" s="5"/>
      <c r="L94" s="5"/>
      <c r="M94" s="5"/>
      <c r="N94" s="5"/>
    </row>
    <row r="97" spans="4:14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4:14" ht="12.75">
      <c r="D98" s="62"/>
      <c r="E98" s="63" t="s">
        <v>116</v>
      </c>
      <c r="F98" s="97"/>
      <c r="G98" s="97"/>
      <c r="H98" s="97"/>
      <c r="I98" s="97"/>
      <c r="J98" s="97"/>
      <c r="K98" s="5"/>
      <c r="L98" s="64" t="s">
        <v>117</v>
      </c>
      <c r="M98" s="5"/>
      <c r="N98" s="5"/>
    </row>
  </sheetData>
  <sheetProtection password="CDEE" sheet="1" objects="1" scenarios="1" formatCells="0" formatColumns="0" formatRows="0" selectLockedCells="1"/>
  <protectedRanges>
    <protectedRange sqref="C6:D6 C8" name="Rango1_1"/>
    <protectedRange sqref="O8" name="Rango1_2_1"/>
    <protectedRange sqref="M6" name="Rango1_1_1"/>
    <protectedRange sqref="H61 F61 G66 G68:G70 G83:G84" name="Rango1_1_2_1_3"/>
    <protectedRange sqref="E62 G62" name="Rango1_1_1_2_1"/>
  </protectedRanges>
  <mergeCells count="389">
    <mergeCell ref="L1:S1"/>
    <mergeCell ref="L2:S2"/>
    <mergeCell ref="L3:S3"/>
    <mergeCell ref="A4:V4"/>
    <mergeCell ref="B6:F6"/>
    <mergeCell ref="H6:K6"/>
    <mergeCell ref="M6:Q6"/>
    <mergeCell ref="R6:S6"/>
    <mergeCell ref="T6:V6"/>
    <mergeCell ref="B8:G8"/>
    <mergeCell ref="H8:I8"/>
    <mergeCell ref="J8:M8"/>
    <mergeCell ref="N8:O8"/>
    <mergeCell ref="P8:V8"/>
    <mergeCell ref="A10:D12"/>
    <mergeCell ref="E10:V10"/>
    <mergeCell ref="E11:G12"/>
    <mergeCell ref="H11:J12"/>
    <mergeCell ref="K11:K12"/>
    <mergeCell ref="L11:M12"/>
    <mergeCell ref="N11:P12"/>
    <mergeCell ref="Q11:V11"/>
    <mergeCell ref="Q12:R12"/>
    <mergeCell ref="S12:T12"/>
    <mergeCell ref="U12:V12"/>
    <mergeCell ref="A13:V13"/>
    <mergeCell ref="A14:D14"/>
    <mergeCell ref="E14:G14"/>
    <mergeCell ref="H14:J14"/>
    <mergeCell ref="L14:M14"/>
    <mergeCell ref="N14:P14"/>
    <mergeCell ref="Q14:R14"/>
    <mergeCell ref="S14:T14"/>
    <mergeCell ref="U14:V14"/>
    <mergeCell ref="A15:V15"/>
    <mergeCell ref="A16:D16"/>
    <mergeCell ref="E16:G16"/>
    <mergeCell ref="H16:J16"/>
    <mergeCell ref="L16:M16"/>
    <mergeCell ref="N16:P16"/>
    <mergeCell ref="Q16:R16"/>
    <mergeCell ref="S16:T16"/>
    <mergeCell ref="U16:V16"/>
    <mergeCell ref="A17:D17"/>
    <mergeCell ref="E17:G17"/>
    <mergeCell ref="H17:J17"/>
    <mergeCell ref="L17:M17"/>
    <mergeCell ref="N17:P17"/>
    <mergeCell ref="Q17:R17"/>
    <mergeCell ref="S17:T17"/>
    <mergeCell ref="U17:V17"/>
    <mergeCell ref="A18:D18"/>
    <mergeCell ref="E18:G18"/>
    <mergeCell ref="H18:J18"/>
    <mergeCell ref="L18:M18"/>
    <mergeCell ref="N18:P18"/>
    <mergeCell ref="Q18:R18"/>
    <mergeCell ref="S18:T18"/>
    <mergeCell ref="U18:V18"/>
    <mergeCell ref="A19:D19"/>
    <mergeCell ref="E19:G19"/>
    <mergeCell ref="H19:J19"/>
    <mergeCell ref="L19:M19"/>
    <mergeCell ref="N19:P19"/>
    <mergeCell ref="Q19:R19"/>
    <mergeCell ref="S19:T19"/>
    <mergeCell ref="U19:V19"/>
    <mergeCell ref="A21:D21"/>
    <mergeCell ref="E21:G21"/>
    <mergeCell ref="H21:J21"/>
    <mergeCell ref="K21:M21"/>
    <mergeCell ref="N21:P21"/>
    <mergeCell ref="Q21:R21"/>
    <mergeCell ref="S21:T21"/>
    <mergeCell ref="U21:V21"/>
    <mergeCell ref="A22:D22"/>
    <mergeCell ref="E22:G22"/>
    <mergeCell ref="H22:J22"/>
    <mergeCell ref="K22:M22"/>
    <mergeCell ref="N22:P22"/>
    <mergeCell ref="Q22:R22"/>
    <mergeCell ref="S22:T22"/>
    <mergeCell ref="U22:V22"/>
    <mergeCell ref="A23:D23"/>
    <mergeCell ref="E23:G23"/>
    <mergeCell ref="H23:J23"/>
    <mergeCell ref="K23:M23"/>
    <mergeCell ref="N23:P23"/>
    <mergeCell ref="Q23:R23"/>
    <mergeCell ref="S23:T23"/>
    <mergeCell ref="U23:V23"/>
    <mergeCell ref="A24:D24"/>
    <mergeCell ref="E24:G24"/>
    <mergeCell ref="H24:J24"/>
    <mergeCell ref="K24:M24"/>
    <mergeCell ref="N24:P24"/>
    <mergeCell ref="Q24:R24"/>
    <mergeCell ref="S24:T24"/>
    <mergeCell ref="U24:V24"/>
    <mergeCell ref="A25:D25"/>
    <mergeCell ref="E25:G25"/>
    <mergeCell ref="H25:J25"/>
    <mergeCell ref="K25:M25"/>
    <mergeCell ref="N25:P25"/>
    <mergeCell ref="Q25:R25"/>
    <mergeCell ref="S25:T25"/>
    <mergeCell ref="U25:V25"/>
    <mergeCell ref="A26:D26"/>
    <mergeCell ref="E26:G26"/>
    <mergeCell ref="H26:J26"/>
    <mergeCell ref="K26:M26"/>
    <mergeCell ref="N26:P26"/>
    <mergeCell ref="Q26:R26"/>
    <mergeCell ref="S26:T26"/>
    <mergeCell ref="U26:V26"/>
    <mergeCell ref="A27:D27"/>
    <mergeCell ref="E27:G27"/>
    <mergeCell ref="H27:J27"/>
    <mergeCell ref="K27:M27"/>
    <mergeCell ref="N27:P27"/>
    <mergeCell ref="Q27:R27"/>
    <mergeCell ref="S27:T27"/>
    <mergeCell ref="U27:V27"/>
    <mergeCell ref="A28:D28"/>
    <mergeCell ref="E28:G28"/>
    <mergeCell ref="H28:J28"/>
    <mergeCell ref="K28:M28"/>
    <mergeCell ref="N28:P28"/>
    <mergeCell ref="Q28:R28"/>
    <mergeCell ref="S28:T28"/>
    <mergeCell ref="U28:V28"/>
    <mergeCell ref="A29:D29"/>
    <mergeCell ref="E29:G29"/>
    <mergeCell ref="H29:J29"/>
    <mergeCell ref="K29:M29"/>
    <mergeCell ref="N29:P29"/>
    <mergeCell ref="Q29:R29"/>
    <mergeCell ref="S29:T29"/>
    <mergeCell ref="U29:V29"/>
    <mergeCell ref="Q31:R31"/>
    <mergeCell ref="S31:T31"/>
    <mergeCell ref="U31:V31"/>
    <mergeCell ref="A30:D30"/>
    <mergeCell ref="E30:G30"/>
    <mergeCell ref="H30:J30"/>
    <mergeCell ref="K30:M30"/>
    <mergeCell ref="N30:P30"/>
    <mergeCell ref="Q30:R30"/>
    <mergeCell ref="K32:M32"/>
    <mergeCell ref="N32:P32"/>
    <mergeCell ref="Q32:R32"/>
    <mergeCell ref="S30:T30"/>
    <mergeCell ref="U30:V30"/>
    <mergeCell ref="A31:D31"/>
    <mergeCell ref="E31:G31"/>
    <mergeCell ref="H31:J31"/>
    <mergeCell ref="K31:M31"/>
    <mergeCell ref="N31:P31"/>
    <mergeCell ref="C36:D36"/>
    <mergeCell ref="E36:F36"/>
    <mergeCell ref="H36:I36"/>
    <mergeCell ref="A32:D32"/>
    <mergeCell ref="E32:G32"/>
    <mergeCell ref="H32:J32"/>
    <mergeCell ref="H38:I38"/>
    <mergeCell ref="M38:N38"/>
    <mergeCell ref="O38:P38"/>
    <mergeCell ref="S32:T32"/>
    <mergeCell ref="U32:V32"/>
    <mergeCell ref="A34:B36"/>
    <mergeCell ref="C34:V34"/>
    <mergeCell ref="C35:G35"/>
    <mergeCell ref="H35:U35"/>
    <mergeCell ref="V35:V36"/>
    <mergeCell ref="M40:N40"/>
    <mergeCell ref="O40:P40"/>
    <mergeCell ref="Q40:R40"/>
    <mergeCell ref="M36:N36"/>
    <mergeCell ref="O36:P36"/>
    <mergeCell ref="Q36:R36"/>
    <mergeCell ref="A37:V37"/>
    <mergeCell ref="A38:B38"/>
    <mergeCell ref="C38:D38"/>
    <mergeCell ref="E38:F38"/>
    <mergeCell ref="E41:F41"/>
    <mergeCell ref="H41:I41"/>
    <mergeCell ref="M41:N41"/>
    <mergeCell ref="O41:P41"/>
    <mergeCell ref="Q38:R38"/>
    <mergeCell ref="A39:V39"/>
    <mergeCell ref="A40:B40"/>
    <mergeCell ref="C40:D40"/>
    <mergeCell ref="E40:F40"/>
    <mergeCell ref="H40:I40"/>
    <mergeCell ref="Q41:R41"/>
    <mergeCell ref="A42:B42"/>
    <mergeCell ref="C42:D42"/>
    <mergeCell ref="E42:F42"/>
    <mergeCell ref="H42:I42"/>
    <mergeCell ref="M42:N42"/>
    <mergeCell ref="O42:P42"/>
    <mergeCell ref="Q42:R42"/>
    <mergeCell ref="A41:B41"/>
    <mergeCell ref="C41:D41"/>
    <mergeCell ref="A43:B43"/>
    <mergeCell ref="C43:D43"/>
    <mergeCell ref="E43:F43"/>
    <mergeCell ref="H43:I43"/>
    <mergeCell ref="M43:N43"/>
    <mergeCell ref="O43:P43"/>
    <mergeCell ref="O48:P48"/>
    <mergeCell ref="Q48:R48"/>
    <mergeCell ref="Q43:R43"/>
    <mergeCell ref="A45:G46"/>
    <mergeCell ref="H45:U45"/>
    <mergeCell ref="V45:V46"/>
    <mergeCell ref="H46:I46"/>
    <mergeCell ref="M46:N46"/>
    <mergeCell ref="O46:P46"/>
    <mergeCell ref="Q46:R46"/>
    <mergeCell ref="O50:P50"/>
    <mergeCell ref="Q50:R50"/>
    <mergeCell ref="A47:G47"/>
    <mergeCell ref="H47:I47"/>
    <mergeCell ref="M47:N47"/>
    <mergeCell ref="O47:P47"/>
    <mergeCell ref="Q47:R47"/>
    <mergeCell ref="A48:G48"/>
    <mergeCell ref="H48:I48"/>
    <mergeCell ref="M48:N48"/>
    <mergeCell ref="O52:P52"/>
    <mergeCell ref="Q52:R52"/>
    <mergeCell ref="A49:G49"/>
    <mergeCell ref="H49:I49"/>
    <mergeCell ref="M49:N49"/>
    <mergeCell ref="O49:P49"/>
    <mergeCell ref="Q49:R49"/>
    <mergeCell ref="A50:G50"/>
    <mergeCell ref="H50:I50"/>
    <mergeCell ref="M50:N50"/>
    <mergeCell ref="O54:P54"/>
    <mergeCell ref="Q54:R54"/>
    <mergeCell ref="A51:G51"/>
    <mergeCell ref="H51:I51"/>
    <mergeCell ref="M51:N51"/>
    <mergeCell ref="O51:P51"/>
    <mergeCell ref="Q51:R51"/>
    <mergeCell ref="A52:G52"/>
    <mergeCell ref="H52:I52"/>
    <mergeCell ref="M52:N52"/>
    <mergeCell ref="O56:P56"/>
    <mergeCell ref="Q56:R56"/>
    <mergeCell ref="A53:G53"/>
    <mergeCell ref="H53:I53"/>
    <mergeCell ref="M53:N53"/>
    <mergeCell ref="O53:P53"/>
    <mergeCell ref="Q53:R53"/>
    <mergeCell ref="A54:G54"/>
    <mergeCell ref="H54:I54"/>
    <mergeCell ref="M54:N54"/>
    <mergeCell ref="A59:K59"/>
    <mergeCell ref="O59:V59"/>
    <mergeCell ref="A55:G55"/>
    <mergeCell ref="H55:I55"/>
    <mergeCell ref="M55:N55"/>
    <mergeCell ref="O55:P55"/>
    <mergeCell ref="Q55:R55"/>
    <mergeCell ref="A56:G56"/>
    <mergeCell ref="H56:I56"/>
    <mergeCell ref="M56:N56"/>
    <mergeCell ref="C60:E60"/>
    <mergeCell ref="F60:G60"/>
    <mergeCell ref="H60:I60"/>
    <mergeCell ref="J60:K60"/>
    <mergeCell ref="O60:Q61"/>
    <mergeCell ref="A57:G57"/>
    <mergeCell ref="H57:I57"/>
    <mergeCell ref="M57:N57"/>
    <mergeCell ref="O57:P57"/>
    <mergeCell ref="Q57:R57"/>
    <mergeCell ref="R60:T60"/>
    <mergeCell ref="U60:V60"/>
    <mergeCell ref="A61:B61"/>
    <mergeCell ref="C61:E61"/>
    <mergeCell ref="F61:G61"/>
    <mergeCell ref="H61:I61"/>
    <mergeCell ref="J61:K61"/>
    <mergeCell ref="R61:T61"/>
    <mergeCell ref="U61:V61"/>
    <mergeCell ref="A60:B60"/>
    <mergeCell ref="A62:B62"/>
    <mergeCell ref="C62:E62"/>
    <mergeCell ref="F62:G62"/>
    <mergeCell ref="H62:I62"/>
    <mergeCell ref="J62:K62"/>
    <mergeCell ref="O62:T62"/>
    <mergeCell ref="U62:V62"/>
    <mergeCell ref="O63:Q65"/>
    <mergeCell ref="R63:T63"/>
    <mergeCell ref="U63:V63"/>
    <mergeCell ref="A64:K64"/>
    <mergeCell ref="R64:T64"/>
    <mergeCell ref="U64:V64"/>
    <mergeCell ref="A65:B65"/>
    <mergeCell ref="C65:E65"/>
    <mergeCell ref="F65:G65"/>
    <mergeCell ref="H65:I65"/>
    <mergeCell ref="J65:K65"/>
    <mergeCell ref="R65:T65"/>
    <mergeCell ref="U65:V65"/>
    <mergeCell ref="A66:B66"/>
    <mergeCell ref="C66:E66"/>
    <mergeCell ref="F66:G66"/>
    <mergeCell ref="H66:I66"/>
    <mergeCell ref="J66:K66"/>
    <mergeCell ref="O66:Q67"/>
    <mergeCell ref="A67:B67"/>
    <mergeCell ref="C67:E67"/>
    <mergeCell ref="F67:G67"/>
    <mergeCell ref="H67:I67"/>
    <mergeCell ref="J67:K67"/>
    <mergeCell ref="R67:T67"/>
    <mergeCell ref="F68:G68"/>
    <mergeCell ref="H68:I68"/>
    <mergeCell ref="J68:K68"/>
    <mergeCell ref="O68:T68"/>
    <mergeCell ref="R66:T66"/>
    <mergeCell ref="U66:V66"/>
    <mergeCell ref="U67:V67"/>
    <mergeCell ref="U68:V68"/>
    <mergeCell ref="A69:B69"/>
    <mergeCell ref="C69:E69"/>
    <mergeCell ref="F69:G69"/>
    <mergeCell ref="H69:I69"/>
    <mergeCell ref="J69:K69"/>
    <mergeCell ref="O69:T69"/>
    <mergeCell ref="U69:V69"/>
    <mergeCell ref="A68:B68"/>
    <mergeCell ref="C68:E68"/>
    <mergeCell ref="A70:B70"/>
    <mergeCell ref="C70:E70"/>
    <mergeCell ref="F70:G70"/>
    <mergeCell ref="H70:I70"/>
    <mergeCell ref="J70:K70"/>
    <mergeCell ref="O70:T70"/>
    <mergeCell ref="U70:V70"/>
    <mergeCell ref="O71:T71"/>
    <mergeCell ref="U71:V71"/>
    <mergeCell ref="A72:F72"/>
    <mergeCell ref="H72:K73"/>
    <mergeCell ref="O72:T72"/>
    <mergeCell ref="U72:V72"/>
    <mergeCell ref="A73:D73"/>
    <mergeCell ref="E73:F73"/>
    <mergeCell ref="O73:T73"/>
    <mergeCell ref="U73:V73"/>
    <mergeCell ref="A74:D74"/>
    <mergeCell ref="E74:F74"/>
    <mergeCell ref="H74:J74"/>
    <mergeCell ref="O74:T74"/>
    <mergeCell ref="U74:V74"/>
    <mergeCell ref="A75:D75"/>
    <mergeCell ref="E75:F75"/>
    <mergeCell ref="H75:J75"/>
    <mergeCell ref="A76:D76"/>
    <mergeCell ref="E76:F76"/>
    <mergeCell ref="H76:J76"/>
    <mergeCell ref="A77:D77"/>
    <mergeCell ref="E77:F77"/>
    <mergeCell ref="H77:J77"/>
    <mergeCell ref="A78:D78"/>
    <mergeCell ref="E78:F78"/>
    <mergeCell ref="A79:D79"/>
    <mergeCell ref="E79:F79"/>
    <mergeCell ref="A80:D80"/>
    <mergeCell ref="E80:F80"/>
    <mergeCell ref="A81:D81"/>
    <mergeCell ref="E81:F81"/>
    <mergeCell ref="A83:V87"/>
    <mergeCell ref="A89:D89"/>
    <mergeCell ref="E89:J89"/>
    <mergeCell ref="R89:V89"/>
    <mergeCell ref="F98:J98"/>
    <mergeCell ref="A92:C92"/>
    <mergeCell ref="D92:J92"/>
    <mergeCell ref="K92:Q92"/>
    <mergeCell ref="R92:V92"/>
    <mergeCell ref="D93:J93"/>
    <mergeCell ref="R93:V93"/>
  </mergeCells>
  <conditionalFormatting sqref="E14:G14 E16:G19">
    <cfRule type="cellIs" priority="55" dxfId="612" operator="lessThan" stopIfTrue="1">
      <formula>0</formula>
    </cfRule>
  </conditionalFormatting>
  <conditionalFormatting sqref="L61">
    <cfRule type="cellIs" priority="54" dxfId="613" operator="lessThan" stopIfTrue="1">
      <formula>0</formula>
    </cfRule>
  </conditionalFormatting>
  <conditionalFormatting sqref="L62">
    <cfRule type="cellIs" priority="53" dxfId="613" operator="lessThan" stopIfTrue="1">
      <formula>0</formula>
    </cfRule>
  </conditionalFormatting>
  <conditionalFormatting sqref="K63:L63">
    <cfRule type="cellIs" priority="52" dxfId="613" operator="lessThan" stopIfTrue="1">
      <formula>0</formula>
    </cfRule>
  </conditionalFormatting>
  <conditionalFormatting sqref="L64">
    <cfRule type="cellIs" priority="51" dxfId="613" operator="lessThan" stopIfTrue="1">
      <formula>0</formula>
    </cfRule>
  </conditionalFormatting>
  <conditionalFormatting sqref="L65">
    <cfRule type="cellIs" priority="50" dxfId="613" operator="lessThan" stopIfTrue="1">
      <formula>0</formula>
    </cfRule>
  </conditionalFormatting>
  <conditionalFormatting sqref="L66">
    <cfRule type="cellIs" priority="49" dxfId="613" operator="lessThan" stopIfTrue="1">
      <formula>0</formula>
    </cfRule>
  </conditionalFormatting>
  <conditionalFormatting sqref="L67">
    <cfRule type="cellIs" priority="48" dxfId="613" operator="lessThan" stopIfTrue="1">
      <formula>0</formula>
    </cfRule>
  </conditionalFormatting>
  <conditionalFormatting sqref="L68">
    <cfRule type="cellIs" priority="47" dxfId="613" operator="lessThan" stopIfTrue="1">
      <formula>0</formula>
    </cfRule>
  </conditionalFormatting>
  <conditionalFormatting sqref="L69">
    <cfRule type="cellIs" priority="46" dxfId="613" operator="lessThan" stopIfTrue="1">
      <formula>0</formula>
    </cfRule>
  </conditionalFormatting>
  <conditionalFormatting sqref="L70">
    <cfRule type="cellIs" priority="45" dxfId="613" operator="lessThan" stopIfTrue="1">
      <formula>0</formula>
    </cfRule>
  </conditionalFormatting>
  <conditionalFormatting sqref="J61:K61">
    <cfRule type="cellIs" priority="44" dxfId="613" operator="lessThan" stopIfTrue="1">
      <formula>0</formula>
    </cfRule>
  </conditionalFormatting>
  <conditionalFormatting sqref="J62:K62">
    <cfRule type="cellIs" priority="43" dxfId="613" operator="lessThan" stopIfTrue="1">
      <formula>0</formula>
    </cfRule>
  </conditionalFormatting>
  <conditionalFormatting sqref="J66:K66">
    <cfRule type="cellIs" priority="42" dxfId="613" operator="lessThan" stopIfTrue="1">
      <formula>0</formula>
    </cfRule>
  </conditionalFormatting>
  <conditionalFormatting sqref="J67:K67">
    <cfRule type="cellIs" priority="41" dxfId="613" operator="lessThan" stopIfTrue="1">
      <formula>0</formula>
    </cfRule>
  </conditionalFormatting>
  <conditionalFormatting sqref="J68:K68">
    <cfRule type="cellIs" priority="40" dxfId="613" operator="lessThan" stopIfTrue="1">
      <formula>0</formula>
    </cfRule>
  </conditionalFormatting>
  <conditionalFormatting sqref="J69:K69">
    <cfRule type="cellIs" priority="39" dxfId="613" operator="lessThan" stopIfTrue="1">
      <formula>0</formula>
    </cfRule>
  </conditionalFormatting>
  <conditionalFormatting sqref="J70:K70">
    <cfRule type="cellIs" priority="38" dxfId="613" operator="lessThan" stopIfTrue="1">
      <formula>0</formula>
    </cfRule>
  </conditionalFormatting>
  <conditionalFormatting sqref="E22">
    <cfRule type="cellIs" priority="37" dxfId="612" operator="lessThan" stopIfTrue="1">
      <formula>0</formula>
    </cfRule>
  </conditionalFormatting>
  <conditionalFormatting sqref="E32:G32">
    <cfRule type="cellIs" priority="36" dxfId="612" operator="lessThan" stopIfTrue="1">
      <formula>0</formula>
    </cfRule>
  </conditionalFormatting>
  <conditionalFormatting sqref="E23">
    <cfRule type="cellIs" priority="35" dxfId="612" operator="lessThan" stopIfTrue="1">
      <formula>0</formula>
    </cfRule>
  </conditionalFormatting>
  <conditionalFormatting sqref="O14:P14">
    <cfRule type="cellIs" priority="9" dxfId="613" operator="lessThan" stopIfTrue="1">
      <formula>0</formula>
    </cfRule>
    <cfRule type="cellIs" priority="10" dxfId="614" operator="lessThan" stopIfTrue="1">
      <formula>Diciembre!#REF!</formula>
    </cfRule>
  </conditionalFormatting>
  <conditionalFormatting sqref="N19:P19">
    <cfRule type="cellIs" priority="5" dxfId="613" operator="lessThan" stopIfTrue="1">
      <formula>0</formula>
    </cfRule>
  </conditionalFormatting>
  <conditionalFormatting sqref="O16:P18">
    <cfRule type="cellIs" priority="3" dxfId="613" operator="lessThan" stopIfTrue="1">
      <formula>0</formula>
    </cfRule>
    <cfRule type="cellIs" priority="4" dxfId="614" operator="lessThan" stopIfTrue="1">
      <formula>Diciembre!#REF!</formula>
    </cfRule>
  </conditionalFormatting>
  <conditionalFormatting sqref="N24:P24">
    <cfRule type="cellIs" priority="482" dxfId="613" operator="lessThan" stopIfTrue="1">
      <formula>0</formula>
    </cfRule>
    <cfRule type="cellIs" priority="483" dxfId="615" operator="lessThan" stopIfTrue="1">
      <formula>Diciembre!#REF!</formula>
    </cfRule>
  </conditionalFormatting>
  <conditionalFormatting sqref="N32:P32">
    <cfRule type="cellIs" priority="484" dxfId="613" operator="lessThan" stopIfTrue="1">
      <formula>0</formula>
    </cfRule>
    <cfRule type="cellIs" priority="485" dxfId="615" operator="lessThan" stopIfTrue="1">
      <formula>Diciembre!#REF!</formula>
    </cfRule>
  </conditionalFormatting>
  <conditionalFormatting sqref="N22:P22">
    <cfRule type="cellIs" priority="486" dxfId="613" operator="lessThan" stopIfTrue="1">
      <formula>0</formula>
    </cfRule>
    <cfRule type="cellIs" priority="487" dxfId="615" operator="lessThan" stopIfTrue="1">
      <formula>Diciembre!#REF!</formula>
    </cfRule>
  </conditionalFormatting>
  <conditionalFormatting sqref="N23:P23">
    <cfRule type="cellIs" priority="488" dxfId="613" operator="lessThan" stopIfTrue="1">
      <formula>0</formula>
    </cfRule>
    <cfRule type="cellIs" priority="489" dxfId="615" operator="lessThan" stopIfTrue="1">
      <formula>Diciembre!#REF!</formula>
    </cfRule>
  </conditionalFormatting>
  <conditionalFormatting sqref="N25:P25">
    <cfRule type="cellIs" priority="490" dxfId="613" operator="lessThan" stopIfTrue="1">
      <formula>0</formula>
    </cfRule>
    <cfRule type="cellIs" priority="491" dxfId="615" operator="lessThan" stopIfTrue="1">
      <formula>Diciembre!#REF!</formula>
    </cfRule>
  </conditionalFormatting>
  <conditionalFormatting sqref="N26:P26">
    <cfRule type="cellIs" priority="492" dxfId="613" operator="lessThan" stopIfTrue="1">
      <formula>0</formula>
    </cfRule>
    <cfRule type="cellIs" priority="493" dxfId="615" operator="lessThan" stopIfTrue="1">
      <formula>Diciembre!#REF!</formula>
    </cfRule>
  </conditionalFormatting>
  <conditionalFormatting sqref="N27:P27">
    <cfRule type="cellIs" priority="494" dxfId="613" operator="lessThan" stopIfTrue="1">
      <formula>0</formula>
    </cfRule>
    <cfRule type="cellIs" priority="495" dxfId="615" operator="lessThan" stopIfTrue="1">
      <formula>Diciembre!#REF!</formula>
    </cfRule>
  </conditionalFormatting>
  <conditionalFormatting sqref="N28:P28">
    <cfRule type="cellIs" priority="496" dxfId="613" operator="lessThan" stopIfTrue="1">
      <formula>0</formula>
    </cfRule>
    <cfRule type="cellIs" priority="497" dxfId="615" operator="lessThan" stopIfTrue="1">
      <formula>Diciembre!#REF!</formula>
    </cfRule>
  </conditionalFormatting>
  <conditionalFormatting sqref="N29:P29">
    <cfRule type="cellIs" priority="498" dxfId="613" operator="lessThan" stopIfTrue="1">
      <formula>0</formula>
    </cfRule>
    <cfRule type="cellIs" priority="499" dxfId="615" operator="lessThan" stopIfTrue="1">
      <formula>Diciembre!#REF!</formula>
    </cfRule>
  </conditionalFormatting>
  <conditionalFormatting sqref="N30:P30">
    <cfRule type="cellIs" priority="500" dxfId="613" operator="lessThan" stopIfTrue="1">
      <formula>0</formula>
    </cfRule>
    <cfRule type="cellIs" priority="501" dxfId="615" operator="lessThan" stopIfTrue="1">
      <formula>Diciembre!#REF!</formula>
    </cfRule>
  </conditionalFormatting>
  <conditionalFormatting sqref="N31:P31">
    <cfRule type="cellIs" priority="502" dxfId="613" operator="lessThan" stopIfTrue="1">
      <formula>0</formula>
    </cfRule>
    <cfRule type="cellIs" priority="503" dxfId="615" operator="lessThan" stopIfTrue="1">
      <formula>Diciembre!#REF!</formula>
    </cfRule>
  </conditionalFormatting>
  <conditionalFormatting sqref="N14 N16:N18">
    <cfRule type="cellIs" priority="504" dxfId="613" operator="lessThan" stopIfTrue="1">
      <formula>0</formula>
    </cfRule>
    <cfRule type="cellIs" priority="505" dxfId="614" operator="lessThan" stopIfTrue="1">
      <formula>Diciembre!#REF!</formula>
    </cfRule>
  </conditionalFormatting>
  <conditionalFormatting sqref="N19">
    <cfRule type="cellIs" priority="506" dxfId="614" operator="lessThan" stopIfTrue="1">
      <formula>Diciembre!#REF!</formula>
    </cfRule>
  </conditionalFormatting>
  <dataValidations count="5">
    <dataValidation type="whole" operator="greaterThanOrEqual" allowBlank="1" showInputMessage="1" showErrorMessage="1" error="Verifique los Datos Introducidos" sqref="D74:D81 C47:C54 H47:V57 E22:H32 C63 C66:K70 C38:V38 K22:K32 Q19:T19 J15:O15 Q22:Q32 L16:L18 L19:M19 S22:S32 I22:J31 C61:K62 V22:V32 E73:F81 U60:V74 K74:K77 S14:S18 Q14:Q18 K14:L14 E14:I19 U14:U19 K16:K19 C40:V43">
      <formula1>0</formula1>
    </dataValidation>
    <dataValidation type="whole" operator="greaterThanOrEqual" allowBlank="1" showInputMessage="1" showErrorMessage="1" error="El dato Introducido no es válido, Favor verificar." sqref="N72 G63:K63 L61:L70 D63:E63">
      <formula1>0</formula1>
    </dataValidation>
    <dataValidation type="list" allowBlank="1" showInputMessage="1" showErrorMessage="1" prompt="Elija una Opción de la Lista" error="Elija un Mes de la Lista Desplegable." sqref="T6:V6">
      <formula1>"UNIPERSONAL,UNO,DOS,SUPLENTE,SUPLENTE UNO,SUPLENTE DOS,INTERINO,INTERINO UNO,INTERINO DOS"</formula1>
    </dataValidation>
    <dataValidation allowBlank="1" prompt="Elija uno de la Lista" sqref="B6:F6"/>
    <dataValidation operator="greaterThanOrEqual" allowBlank="1" error="El año debe ser Mayor o Igual al 2010." sqref="M6:Q6"/>
  </dataValidations>
  <printOptions horizontalCentered="1"/>
  <pageMargins left="0.03937007874015748" right="0.03937007874015748" top="0.24" bottom="0.32" header="0.15748031496062992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8"/>
  <sheetViews>
    <sheetView zoomScale="130" zoomScaleNormal="130" zoomScalePageLayoutView="0" workbookViewId="0" topLeftCell="A1">
      <selection activeCell="T6" sqref="T6:V6"/>
    </sheetView>
  </sheetViews>
  <sheetFormatPr defaultColWidth="12" defaultRowHeight="12.75"/>
  <cols>
    <col min="1" max="1" width="11" style="39" customWidth="1"/>
    <col min="2" max="2" width="6.5" style="39" customWidth="1"/>
    <col min="3" max="3" width="3.66015625" style="39" customWidth="1"/>
    <col min="4" max="4" width="2.83203125" style="39" customWidth="1"/>
    <col min="5" max="5" width="3.66015625" style="39" customWidth="1"/>
    <col min="6" max="6" width="3" style="39" customWidth="1"/>
    <col min="7" max="7" width="4.83203125" style="39" customWidth="1"/>
    <col min="8" max="8" width="3.16015625" style="39" customWidth="1"/>
    <col min="9" max="9" width="4.83203125" style="39" customWidth="1"/>
    <col min="10" max="10" width="6.33203125" style="39" customWidth="1"/>
    <col min="11" max="11" width="7.16015625" style="39" customWidth="1"/>
    <col min="12" max="12" width="7.33203125" style="39" customWidth="1"/>
    <col min="13" max="13" width="1.3359375" style="39" customWidth="1"/>
    <col min="14" max="14" width="4.33203125" style="39" customWidth="1"/>
    <col min="15" max="15" width="5" style="39" customWidth="1"/>
    <col min="16" max="16" width="1.83203125" style="39" customWidth="1"/>
    <col min="17" max="17" width="4.16015625" style="39" customWidth="1"/>
    <col min="18" max="18" width="4.5" style="39" customWidth="1"/>
    <col min="19" max="19" width="7.16015625" style="39" customWidth="1"/>
    <col min="20" max="20" width="6.66015625" style="39" customWidth="1"/>
    <col min="21" max="21" width="6.5" style="39" customWidth="1"/>
    <col min="22" max="22" width="6.83203125" style="39" customWidth="1"/>
    <col min="23" max="16384" width="12" style="39" customWidth="1"/>
  </cols>
  <sheetData>
    <row r="1" spans="1:21" s="2" customFormat="1" ht="12.75" customHeight="1">
      <c r="A1" s="1"/>
      <c r="B1" s="1"/>
      <c r="C1" s="1"/>
      <c r="D1" s="1"/>
      <c r="E1" s="1"/>
      <c r="F1" s="1"/>
      <c r="L1" s="305"/>
      <c r="M1" s="305"/>
      <c r="N1" s="305"/>
      <c r="O1" s="305"/>
      <c r="P1" s="305"/>
      <c r="Q1" s="305"/>
      <c r="R1" s="305"/>
      <c r="S1" s="305"/>
      <c r="T1" s="1"/>
      <c r="U1" s="1"/>
    </row>
    <row r="2" spans="1:21" s="2" customFormat="1" ht="12.75" customHeight="1">
      <c r="A2" s="1"/>
      <c r="B2" s="1"/>
      <c r="C2" s="1"/>
      <c r="D2" s="1"/>
      <c r="E2" s="1"/>
      <c r="F2" s="1"/>
      <c r="L2" s="305"/>
      <c r="M2" s="305"/>
      <c r="N2" s="305"/>
      <c r="O2" s="305"/>
      <c r="P2" s="305"/>
      <c r="Q2" s="305"/>
      <c r="R2" s="305"/>
      <c r="S2" s="305"/>
      <c r="T2" s="1"/>
      <c r="U2" s="1"/>
    </row>
    <row r="3" spans="12:21" s="2" customFormat="1" ht="15.75" customHeight="1">
      <c r="L3" s="305"/>
      <c r="M3" s="305"/>
      <c r="N3" s="305"/>
      <c r="O3" s="305"/>
      <c r="P3" s="305"/>
      <c r="Q3" s="305"/>
      <c r="R3" s="305"/>
      <c r="S3" s="305"/>
      <c r="T3" s="1"/>
      <c r="U3" s="1"/>
    </row>
    <row r="4" spans="1:22" s="3" customFormat="1" ht="31.5" customHeight="1">
      <c r="A4" s="306" t="s">
        <v>123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</row>
    <row r="5" spans="1:14" s="6" customFormat="1" ht="10.5" customHeight="1">
      <c r="A5" s="9"/>
      <c r="B5" s="8"/>
      <c r="C5" s="8"/>
      <c r="D5" s="8"/>
      <c r="F5" s="10"/>
      <c r="G5" s="10"/>
      <c r="H5" s="7"/>
      <c r="I5" s="8"/>
      <c r="K5" s="8"/>
      <c r="L5" s="8"/>
      <c r="M5" s="8"/>
      <c r="N5" s="8"/>
    </row>
    <row r="6" spans="1:22" s="5" customFormat="1" ht="20.25" customHeight="1">
      <c r="A6" s="67" t="s">
        <v>0</v>
      </c>
      <c r="B6" s="318">
        <f>Enero!B6</f>
        <v>0</v>
      </c>
      <c r="C6" s="318"/>
      <c r="D6" s="318"/>
      <c r="E6" s="318"/>
      <c r="F6" s="318"/>
      <c r="G6" s="68" t="s">
        <v>2</v>
      </c>
      <c r="H6" s="80" t="s">
        <v>124</v>
      </c>
      <c r="I6" s="80"/>
      <c r="J6" s="80"/>
      <c r="K6" s="80"/>
      <c r="L6" s="68" t="s">
        <v>4</v>
      </c>
      <c r="M6" s="318">
        <f>Enero!M6</f>
        <v>0</v>
      </c>
      <c r="N6" s="318"/>
      <c r="O6" s="318"/>
      <c r="P6" s="318"/>
      <c r="Q6" s="318"/>
      <c r="R6" s="319" t="s">
        <v>1</v>
      </c>
      <c r="S6" s="319"/>
      <c r="T6" s="308"/>
      <c r="U6" s="308"/>
      <c r="V6" s="308"/>
    </row>
    <row r="7" spans="1:22" s="6" customFormat="1" ht="9" customHeight="1">
      <c r="A7" s="69"/>
      <c r="B7" s="70"/>
      <c r="C7" s="70"/>
      <c r="D7" s="70"/>
      <c r="E7" s="71"/>
      <c r="F7" s="72"/>
      <c r="G7" s="72"/>
      <c r="H7" s="68"/>
      <c r="I7" s="70"/>
      <c r="J7" s="71"/>
      <c r="K7" s="70"/>
      <c r="L7" s="70"/>
      <c r="M7" s="70"/>
      <c r="N7" s="70"/>
      <c r="O7" s="71"/>
      <c r="P7" s="71"/>
      <c r="Q7" s="71"/>
      <c r="R7" s="71"/>
      <c r="S7" s="71"/>
      <c r="T7" s="71"/>
      <c r="U7" s="71"/>
      <c r="V7" s="71"/>
    </row>
    <row r="8" spans="1:22" s="6" customFormat="1" ht="14.25" customHeight="1">
      <c r="A8" s="67" t="s">
        <v>5</v>
      </c>
      <c r="B8" s="315">
        <f>Enero!B8</f>
        <v>0</v>
      </c>
      <c r="C8" s="315"/>
      <c r="D8" s="315"/>
      <c r="E8" s="315"/>
      <c r="F8" s="315"/>
      <c r="G8" s="315"/>
      <c r="H8" s="316" t="s">
        <v>6</v>
      </c>
      <c r="I8" s="316"/>
      <c r="J8" s="315">
        <f>Enero!J8</f>
        <v>0</v>
      </c>
      <c r="K8" s="315"/>
      <c r="L8" s="315"/>
      <c r="M8" s="315"/>
      <c r="N8" s="317" t="s">
        <v>7</v>
      </c>
      <c r="O8" s="317"/>
      <c r="P8" s="315">
        <f>Enero!P8</f>
        <v>0</v>
      </c>
      <c r="Q8" s="315"/>
      <c r="R8" s="315"/>
      <c r="S8" s="315"/>
      <c r="T8" s="315"/>
      <c r="U8" s="315"/>
      <c r="V8" s="315"/>
    </row>
    <row r="9" spans="1:22" s="11" customFormat="1" ht="9.75" customHeight="1" thickBot="1">
      <c r="A9" s="2"/>
      <c r="B9" s="2"/>
      <c r="C9" s="2"/>
      <c r="D9" s="2"/>
      <c r="E9" s="2"/>
      <c r="F9" s="2"/>
      <c r="G9" s="2"/>
      <c r="H9" s="73"/>
      <c r="I9" s="74"/>
      <c r="J9" s="74"/>
      <c r="K9" s="75"/>
      <c r="L9" s="76"/>
      <c r="M9" s="2"/>
      <c r="N9" s="2"/>
      <c r="O9" s="77"/>
      <c r="P9" s="2"/>
      <c r="Q9" s="78"/>
      <c r="R9" s="2"/>
      <c r="S9" s="2"/>
      <c r="T9" s="2"/>
      <c r="U9" s="2"/>
      <c r="V9" s="2"/>
    </row>
    <row r="10" spans="1:22" s="5" customFormat="1" ht="12.75" customHeight="1" thickBot="1">
      <c r="A10" s="270" t="s">
        <v>8</v>
      </c>
      <c r="B10" s="271"/>
      <c r="C10" s="271"/>
      <c r="D10" s="272"/>
      <c r="E10" s="279" t="s">
        <v>9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1"/>
      <c r="U10" s="281"/>
      <c r="V10" s="282"/>
    </row>
    <row r="11" spans="1:22" s="5" customFormat="1" ht="10.5" customHeight="1" thickBot="1">
      <c r="A11" s="273"/>
      <c r="B11" s="274"/>
      <c r="C11" s="274"/>
      <c r="D11" s="275"/>
      <c r="E11" s="283" t="s">
        <v>10</v>
      </c>
      <c r="F11" s="284"/>
      <c r="G11" s="285"/>
      <c r="H11" s="289" t="s">
        <v>11</v>
      </c>
      <c r="I11" s="290"/>
      <c r="J11" s="291"/>
      <c r="K11" s="285" t="s">
        <v>12</v>
      </c>
      <c r="L11" s="295" t="s">
        <v>13</v>
      </c>
      <c r="M11" s="285"/>
      <c r="N11" s="295" t="s">
        <v>14</v>
      </c>
      <c r="O11" s="284"/>
      <c r="P11" s="285"/>
      <c r="Q11" s="297" t="s">
        <v>15</v>
      </c>
      <c r="R11" s="298"/>
      <c r="S11" s="298"/>
      <c r="T11" s="298"/>
      <c r="U11" s="298"/>
      <c r="V11" s="299"/>
    </row>
    <row r="12" spans="1:22" s="18" customFormat="1" ht="39.75" customHeight="1">
      <c r="A12" s="276"/>
      <c r="B12" s="277"/>
      <c r="C12" s="277"/>
      <c r="D12" s="278"/>
      <c r="E12" s="286"/>
      <c r="F12" s="287"/>
      <c r="G12" s="288"/>
      <c r="H12" s="292"/>
      <c r="I12" s="293"/>
      <c r="J12" s="294"/>
      <c r="K12" s="288"/>
      <c r="L12" s="296"/>
      <c r="M12" s="288"/>
      <c r="N12" s="296"/>
      <c r="O12" s="287"/>
      <c r="P12" s="288"/>
      <c r="Q12" s="300" t="s">
        <v>16</v>
      </c>
      <c r="R12" s="300"/>
      <c r="S12" s="301" t="s">
        <v>17</v>
      </c>
      <c r="T12" s="301"/>
      <c r="U12" s="268" t="s">
        <v>18</v>
      </c>
      <c r="V12" s="269"/>
    </row>
    <row r="13" spans="1:22" s="5" customFormat="1" ht="12.75" customHeight="1">
      <c r="A13" s="265" t="s">
        <v>19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/>
    </row>
    <row r="14" spans="1:22" s="5" customFormat="1" ht="14.25" customHeight="1">
      <c r="A14" s="261" t="s">
        <v>118</v>
      </c>
      <c r="B14" s="262"/>
      <c r="C14" s="262"/>
      <c r="D14" s="262"/>
      <c r="E14" s="263">
        <f>Enero!N14</f>
        <v>2</v>
      </c>
      <c r="F14" s="263"/>
      <c r="G14" s="263"/>
      <c r="H14" s="232"/>
      <c r="I14" s="238"/>
      <c r="J14" s="233"/>
      <c r="K14" s="20"/>
      <c r="L14" s="263">
        <f>V38</f>
        <v>0</v>
      </c>
      <c r="M14" s="263"/>
      <c r="N14" s="264">
        <f>E14+H14+K14-L14</f>
        <v>2</v>
      </c>
      <c r="O14" s="264"/>
      <c r="P14" s="264"/>
      <c r="Q14" s="175"/>
      <c r="R14" s="175"/>
      <c r="S14" s="175"/>
      <c r="T14" s="175"/>
      <c r="U14" s="175"/>
      <c r="V14" s="234"/>
    </row>
    <row r="15" spans="1:22" s="5" customFormat="1" ht="14.25" customHeight="1">
      <c r="A15" s="265" t="s">
        <v>20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7"/>
    </row>
    <row r="16" spans="1:22" s="5" customFormat="1" ht="13.5" customHeight="1">
      <c r="A16" s="261" t="s">
        <v>21</v>
      </c>
      <c r="B16" s="262"/>
      <c r="C16" s="262"/>
      <c r="D16" s="262"/>
      <c r="E16" s="263">
        <f>Enero!N16</f>
        <v>0</v>
      </c>
      <c r="F16" s="263"/>
      <c r="G16" s="263"/>
      <c r="H16" s="232"/>
      <c r="I16" s="238"/>
      <c r="J16" s="233"/>
      <c r="K16" s="19"/>
      <c r="L16" s="263">
        <f>V40</f>
        <v>0</v>
      </c>
      <c r="M16" s="263"/>
      <c r="N16" s="264">
        <f>E16+H16+K16-L16</f>
        <v>0</v>
      </c>
      <c r="O16" s="264"/>
      <c r="P16" s="264"/>
      <c r="Q16" s="175"/>
      <c r="R16" s="175"/>
      <c r="S16" s="175"/>
      <c r="T16" s="175"/>
      <c r="U16" s="175"/>
      <c r="V16" s="234"/>
    </row>
    <row r="17" spans="1:22" s="5" customFormat="1" ht="14.25" customHeight="1">
      <c r="A17" s="261" t="s">
        <v>119</v>
      </c>
      <c r="B17" s="262"/>
      <c r="C17" s="262"/>
      <c r="D17" s="262"/>
      <c r="E17" s="263">
        <f>Enero!N17</f>
        <v>0</v>
      </c>
      <c r="F17" s="263"/>
      <c r="G17" s="263"/>
      <c r="H17" s="232"/>
      <c r="I17" s="238"/>
      <c r="J17" s="233"/>
      <c r="K17" s="19"/>
      <c r="L17" s="263">
        <f>V41</f>
        <v>0</v>
      </c>
      <c r="M17" s="263"/>
      <c r="N17" s="264">
        <f>E17+H17+K17-L17</f>
        <v>0</v>
      </c>
      <c r="O17" s="264"/>
      <c r="P17" s="264"/>
      <c r="Q17" s="175"/>
      <c r="R17" s="175"/>
      <c r="S17" s="175"/>
      <c r="T17" s="175"/>
      <c r="U17" s="175"/>
      <c r="V17" s="234"/>
    </row>
    <row r="18" spans="1:22" s="5" customFormat="1" ht="14.25" customHeight="1">
      <c r="A18" s="261" t="s">
        <v>120</v>
      </c>
      <c r="B18" s="262"/>
      <c r="C18" s="262"/>
      <c r="D18" s="262"/>
      <c r="E18" s="263">
        <f>Enero!N18</f>
        <v>0</v>
      </c>
      <c r="F18" s="263"/>
      <c r="G18" s="263"/>
      <c r="H18" s="232"/>
      <c r="I18" s="238"/>
      <c r="J18" s="233"/>
      <c r="K18" s="19"/>
      <c r="L18" s="263">
        <f>V42</f>
        <v>0</v>
      </c>
      <c r="M18" s="263"/>
      <c r="N18" s="264">
        <f>E18+H18+K18-L18</f>
        <v>0</v>
      </c>
      <c r="O18" s="264"/>
      <c r="P18" s="264"/>
      <c r="Q18" s="175"/>
      <c r="R18" s="175"/>
      <c r="S18" s="175"/>
      <c r="T18" s="175"/>
      <c r="U18" s="175"/>
      <c r="V18" s="234"/>
    </row>
    <row r="19" spans="1:22" s="5" customFormat="1" ht="18" customHeight="1" thickBot="1">
      <c r="A19" s="259" t="s">
        <v>22</v>
      </c>
      <c r="B19" s="260"/>
      <c r="C19" s="260"/>
      <c r="D19" s="260"/>
      <c r="E19" s="211">
        <f>SUM(E14:G14,E16:G18)</f>
        <v>2</v>
      </c>
      <c r="F19" s="211"/>
      <c r="G19" s="211"/>
      <c r="H19" s="209">
        <f>SUM(H14:J14,H16:J18)</f>
        <v>0</v>
      </c>
      <c r="I19" s="231"/>
      <c r="J19" s="210"/>
      <c r="K19" s="21">
        <f>SUM(K14:K14,K16:K18)</f>
        <v>0</v>
      </c>
      <c r="L19" s="211">
        <f>SUM(L14:M14,L16:M18)</f>
        <v>0</v>
      </c>
      <c r="M19" s="211"/>
      <c r="N19" s="211">
        <f>SUM(N14:P14,N16:P18)</f>
        <v>2</v>
      </c>
      <c r="O19" s="211"/>
      <c r="P19" s="211"/>
      <c r="Q19" s="211">
        <f>SUM(Q14:R14,Q16:R18)</f>
        <v>0</v>
      </c>
      <c r="R19" s="211"/>
      <c r="S19" s="211">
        <f>SUM(S14:T14,S16:T18)</f>
        <v>0</v>
      </c>
      <c r="T19" s="211"/>
      <c r="U19" s="211">
        <f>SUM(U14:V14,U16:V18)</f>
        <v>0</v>
      </c>
      <c r="V19" s="212"/>
    </row>
    <row r="20" spans="1:16" s="5" customFormat="1" ht="8.25" customHeight="1" thickBot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22" s="5" customFormat="1" ht="21" customHeight="1">
      <c r="A21" s="251" t="s">
        <v>24</v>
      </c>
      <c r="B21" s="252"/>
      <c r="C21" s="252"/>
      <c r="D21" s="252"/>
      <c r="E21" s="253" t="s">
        <v>25</v>
      </c>
      <c r="F21" s="253"/>
      <c r="G21" s="253"/>
      <c r="H21" s="253" t="s">
        <v>26</v>
      </c>
      <c r="I21" s="253"/>
      <c r="J21" s="253"/>
      <c r="K21" s="253" t="s">
        <v>27</v>
      </c>
      <c r="L21" s="253"/>
      <c r="M21" s="253"/>
      <c r="N21" s="254" t="s">
        <v>14</v>
      </c>
      <c r="O21" s="255"/>
      <c r="P21" s="256"/>
      <c r="Q21" s="257" t="s">
        <v>28</v>
      </c>
      <c r="R21" s="257"/>
      <c r="S21" s="257" t="s">
        <v>17</v>
      </c>
      <c r="T21" s="257"/>
      <c r="U21" s="257" t="s">
        <v>18</v>
      </c>
      <c r="V21" s="258"/>
    </row>
    <row r="22" spans="1:22" s="5" customFormat="1" ht="14.25" customHeight="1">
      <c r="A22" s="248" t="s">
        <v>29</v>
      </c>
      <c r="B22" s="249"/>
      <c r="C22" s="249"/>
      <c r="D22" s="250"/>
      <c r="E22" s="263">
        <f>Enero!N22</f>
        <v>0</v>
      </c>
      <c r="F22" s="263"/>
      <c r="G22" s="263"/>
      <c r="H22" s="232"/>
      <c r="I22" s="238"/>
      <c r="J22" s="238"/>
      <c r="K22" s="239">
        <f>V47</f>
        <v>0</v>
      </c>
      <c r="L22" s="240"/>
      <c r="M22" s="241"/>
      <c r="N22" s="242">
        <f>E22+H22-K22</f>
        <v>0</v>
      </c>
      <c r="O22" s="243"/>
      <c r="P22" s="244"/>
      <c r="Q22" s="232"/>
      <c r="R22" s="233"/>
      <c r="S22" s="232"/>
      <c r="T22" s="233"/>
      <c r="U22" s="175"/>
      <c r="V22" s="234"/>
    </row>
    <row r="23" spans="1:22" s="5" customFormat="1" ht="14.25" customHeight="1">
      <c r="A23" s="245" t="s">
        <v>30</v>
      </c>
      <c r="B23" s="246"/>
      <c r="C23" s="246"/>
      <c r="D23" s="247"/>
      <c r="E23" s="263">
        <f>Enero!N23</f>
        <v>0</v>
      </c>
      <c r="F23" s="263"/>
      <c r="G23" s="263"/>
      <c r="H23" s="232"/>
      <c r="I23" s="238"/>
      <c r="J23" s="238"/>
      <c r="K23" s="239">
        <f aca="true" t="shared" si="0" ref="K23:K31">V48</f>
        <v>0</v>
      </c>
      <c r="L23" s="240"/>
      <c r="M23" s="241"/>
      <c r="N23" s="242">
        <f aca="true" t="shared" si="1" ref="N23:N31">E23+H23-K23</f>
        <v>0</v>
      </c>
      <c r="O23" s="243"/>
      <c r="P23" s="244"/>
      <c r="Q23" s="232"/>
      <c r="R23" s="233"/>
      <c r="S23" s="232"/>
      <c r="T23" s="233"/>
      <c r="U23" s="175"/>
      <c r="V23" s="234"/>
    </row>
    <row r="24" spans="1:22" s="5" customFormat="1" ht="14.25" customHeight="1">
      <c r="A24" s="235" t="s">
        <v>31</v>
      </c>
      <c r="B24" s="236"/>
      <c r="C24" s="236"/>
      <c r="D24" s="237"/>
      <c r="E24" s="263">
        <f>Enero!N24</f>
        <v>0</v>
      </c>
      <c r="F24" s="263"/>
      <c r="G24" s="263"/>
      <c r="H24" s="232"/>
      <c r="I24" s="238"/>
      <c r="J24" s="238"/>
      <c r="K24" s="239">
        <f t="shared" si="0"/>
        <v>0</v>
      </c>
      <c r="L24" s="240"/>
      <c r="M24" s="241"/>
      <c r="N24" s="242">
        <f t="shared" si="1"/>
        <v>0</v>
      </c>
      <c r="O24" s="243"/>
      <c r="P24" s="244"/>
      <c r="Q24" s="232"/>
      <c r="R24" s="233"/>
      <c r="S24" s="232"/>
      <c r="T24" s="233"/>
      <c r="U24" s="175"/>
      <c r="V24" s="234"/>
    </row>
    <row r="25" spans="1:22" s="5" customFormat="1" ht="14.25" customHeight="1">
      <c r="A25" s="235" t="s">
        <v>32</v>
      </c>
      <c r="B25" s="236"/>
      <c r="C25" s="236"/>
      <c r="D25" s="237"/>
      <c r="E25" s="263">
        <f>Enero!N25</f>
        <v>0</v>
      </c>
      <c r="F25" s="263"/>
      <c r="G25" s="263"/>
      <c r="H25" s="232"/>
      <c r="I25" s="238"/>
      <c r="J25" s="238"/>
      <c r="K25" s="239">
        <f>V50</f>
        <v>0</v>
      </c>
      <c r="L25" s="240"/>
      <c r="M25" s="241"/>
      <c r="N25" s="242">
        <f t="shared" si="1"/>
        <v>0</v>
      </c>
      <c r="O25" s="243"/>
      <c r="P25" s="244"/>
      <c r="Q25" s="232"/>
      <c r="R25" s="233"/>
      <c r="S25" s="232"/>
      <c r="T25" s="233"/>
      <c r="U25" s="175"/>
      <c r="V25" s="234"/>
    </row>
    <row r="26" spans="1:22" s="5" customFormat="1" ht="14.25" customHeight="1">
      <c r="A26" s="235" t="s">
        <v>33</v>
      </c>
      <c r="B26" s="236"/>
      <c r="C26" s="236"/>
      <c r="D26" s="237"/>
      <c r="E26" s="263">
        <f>Enero!N26</f>
        <v>0</v>
      </c>
      <c r="F26" s="263"/>
      <c r="G26" s="263"/>
      <c r="H26" s="232"/>
      <c r="I26" s="238"/>
      <c r="J26" s="238"/>
      <c r="K26" s="239">
        <f>V51</f>
        <v>0</v>
      </c>
      <c r="L26" s="240"/>
      <c r="M26" s="241"/>
      <c r="N26" s="242">
        <f t="shared" si="1"/>
        <v>0</v>
      </c>
      <c r="O26" s="243"/>
      <c r="P26" s="244"/>
      <c r="Q26" s="232"/>
      <c r="R26" s="233"/>
      <c r="S26" s="232"/>
      <c r="T26" s="233"/>
      <c r="U26" s="175"/>
      <c r="V26" s="234"/>
    </row>
    <row r="27" spans="1:22" s="5" customFormat="1" ht="14.25" customHeight="1">
      <c r="A27" s="248" t="s">
        <v>34</v>
      </c>
      <c r="B27" s="249"/>
      <c r="C27" s="249"/>
      <c r="D27" s="250"/>
      <c r="E27" s="263">
        <f>Enero!N27</f>
        <v>0</v>
      </c>
      <c r="F27" s="263"/>
      <c r="G27" s="263"/>
      <c r="H27" s="232"/>
      <c r="I27" s="238"/>
      <c r="J27" s="238"/>
      <c r="K27" s="239">
        <f>V52</f>
        <v>0</v>
      </c>
      <c r="L27" s="240"/>
      <c r="M27" s="241"/>
      <c r="N27" s="242">
        <f t="shared" si="1"/>
        <v>0</v>
      </c>
      <c r="O27" s="243"/>
      <c r="P27" s="244"/>
      <c r="Q27" s="232"/>
      <c r="R27" s="233"/>
      <c r="S27" s="232"/>
      <c r="T27" s="233"/>
      <c r="U27" s="175"/>
      <c r="V27" s="234"/>
    </row>
    <row r="28" spans="1:22" s="5" customFormat="1" ht="14.25" customHeight="1">
      <c r="A28" s="245" t="s">
        <v>35</v>
      </c>
      <c r="B28" s="246"/>
      <c r="C28" s="246"/>
      <c r="D28" s="247"/>
      <c r="E28" s="263">
        <f>Enero!N28</f>
        <v>0</v>
      </c>
      <c r="F28" s="263"/>
      <c r="G28" s="263"/>
      <c r="H28" s="232"/>
      <c r="I28" s="238"/>
      <c r="J28" s="238"/>
      <c r="K28" s="239">
        <f>V53</f>
        <v>0</v>
      </c>
      <c r="L28" s="240"/>
      <c r="M28" s="241"/>
      <c r="N28" s="242">
        <f t="shared" si="1"/>
        <v>0</v>
      </c>
      <c r="O28" s="243"/>
      <c r="P28" s="244"/>
      <c r="Q28" s="232"/>
      <c r="R28" s="233"/>
      <c r="S28" s="232"/>
      <c r="T28" s="233"/>
      <c r="U28" s="175"/>
      <c r="V28" s="234"/>
    </row>
    <row r="29" spans="1:22" s="5" customFormat="1" ht="14.25" customHeight="1">
      <c r="A29" s="235" t="s">
        <v>36</v>
      </c>
      <c r="B29" s="236"/>
      <c r="C29" s="236"/>
      <c r="D29" s="237"/>
      <c r="E29" s="263">
        <f>Enero!N29</f>
        <v>0</v>
      </c>
      <c r="F29" s="263"/>
      <c r="G29" s="263"/>
      <c r="H29" s="232"/>
      <c r="I29" s="238"/>
      <c r="J29" s="238"/>
      <c r="K29" s="239">
        <f>V54</f>
        <v>0</v>
      </c>
      <c r="L29" s="240"/>
      <c r="M29" s="241"/>
      <c r="N29" s="242">
        <f t="shared" si="1"/>
        <v>0</v>
      </c>
      <c r="O29" s="243"/>
      <c r="P29" s="244"/>
      <c r="Q29" s="232"/>
      <c r="R29" s="233"/>
      <c r="S29" s="232"/>
      <c r="T29" s="233"/>
      <c r="U29" s="175"/>
      <c r="V29" s="234"/>
    </row>
    <row r="30" spans="1:22" s="5" customFormat="1" ht="14.25" customHeight="1">
      <c r="A30" s="235" t="s">
        <v>37</v>
      </c>
      <c r="B30" s="236"/>
      <c r="C30" s="236"/>
      <c r="D30" s="237"/>
      <c r="E30" s="263">
        <f>Enero!N30</f>
        <v>0</v>
      </c>
      <c r="F30" s="263"/>
      <c r="G30" s="263"/>
      <c r="H30" s="232"/>
      <c r="I30" s="238"/>
      <c r="J30" s="238"/>
      <c r="K30" s="239">
        <f t="shared" si="0"/>
        <v>0</v>
      </c>
      <c r="L30" s="240"/>
      <c r="M30" s="241"/>
      <c r="N30" s="242">
        <f t="shared" si="1"/>
        <v>0</v>
      </c>
      <c r="O30" s="243"/>
      <c r="P30" s="244"/>
      <c r="Q30" s="232"/>
      <c r="R30" s="233"/>
      <c r="S30" s="232"/>
      <c r="T30" s="233"/>
      <c r="U30" s="175"/>
      <c r="V30" s="234"/>
    </row>
    <row r="31" spans="1:22" s="5" customFormat="1" ht="14.25" customHeight="1">
      <c r="A31" s="235" t="s">
        <v>38</v>
      </c>
      <c r="B31" s="236"/>
      <c r="C31" s="236"/>
      <c r="D31" s="237"/>
      <c r="E31" s="263">
        <f>Enero!N31</f>
        <v>0</v>
      </c>
      <c r="F31" s="263"/>
      <c r="G31" s="263"/>
      <c r="H31" s="232"/>
      <c r="I31" s="238"/>
      <c r="J31" s="238"/>
      <c r="K31" s="239">
        <f t="shared" si="0"/>
        <v>0</v>
      </c>
      <c r="L31" s="240"/>
      <c r="M31" s="241"/>
      <c r="N31" s="242">
        <f t="shared" si="1"/>
        <v>0</v>
      </c>
      <c r="O31" s="243"/>
      <c r="P31" s="244"/>
      <c r="Q31" s="232"/>
      <c r="R31" s="233"/>
      <c r="S31" s="232"/>
      <c r="T31" s="233"/>
      <c r="U31" s="175"/>
      <c r="V31" s="234"/>
    </row>
    <row r="32" spans="1:22" s="5" customFormat="1" ht="14.25" customHeight="1" thickBot="1">
      <c r="A32" s="228" t="s">
        <v>39</v>
      </c>
      <c r="B32" s="229"/>
      <c r="C32" s="229"/>
      <c r="D32" s="230"/>
      <c r="E32" s="211">
        <f>SUM(E22:G31)</f>
        <v>0</v>
      </c>
      <c r="F32" s="211"/>
      <c r="G32" s="211"/>
      <c r="H32" s="209">
        <f>SUM(H22:J31)</f>
        <v>0</v>
      </c>
      <c r="I32" s="231"/>
      <c r="J32" s="231"/>
      <c r="K32" s="209">
        <f>SUM(K22:M31)</f>
        <v>0</v>
      </c>
      <c r="L32" s="231"/>
      <c r="M32" s="210"/>
      <c r="N32" s="209">
        <f>SUM(N22:P31)</f>
        <v>0</v>
      </c>
      <c r="O32" s="231"/>
      <c r="P32" s="210"/>
      <c r="Q32" s="209">
        <f>SUM(Q22:R31)</f>
        <v>0</v>
      </c>
      <c r="R32" s="210"/>
      <c r="S32" s="209">
        <f>SUM(S22:T31)</f>
        <v>0</v>
      </c>
      <c r="T32" s="210">
        <f>SUM(T22:V31)</f>
        <v>0</v>
      </c>
      <c r="U32" s="211">
        <f>SUM(U22:V31)</f>
        <v>0</v>
      </c>
      <c r="V32" s="212"/>
    </row>
    <row r="33" spans="1:16" s="5" customFormat="1" ht="5.25" customHeight="1" thickBo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22" s="5" customFormat="1" ht="9" customHeight="1">
      <c r="A34" s="213" t="s">
        <v>40</v>
      </c>
      <c r="B34" s="214"/>
      <c r="C34" s="219" t="s">
        <v>41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</row>
    <row r="35" spans="1:22" s="25" customFormat="1" ht="8.25" customHeight="1">
      <c r="A35" s="215"/>
      <c r="B35" s="216"/>
      <c r="C35" s="222" t="s">
        <v>42</v>
      </c>
      <c r="D35" s="222"/>
      <c r="E35" s="222"/>
      <c r="F35" s="222"/>
      <c r="G35" s="222"/>
      <c r="H35" s="223" t="s">
        <v>43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187" t="s">
        <v>23</v>
      </c>
    </row>
    <row r="36" spans="1:22" s="18" customFormat="1" ht="16.5" customHeight="1" thickBot="1">
      <c r="A36" s="217"/>
      <c r="B36" s="218"/>
      <c r="C36" s="227" t="s">
        <v>44</v>
      </c>
      <c r="D36" s="227"/>
      <c r="E36" s="227" t="s">
        <v>45</v>
      </c>
      <c r="F36" s="227"/>
      <c r="G36" s="26" t="s">
        <v>46</v>
      </c>
      <c r="H36" s="203" t="s">
        <v>47</v>
      </c>
      <c r="I36" s="203"/>
      <c r="J36" s="27" t="s">
        <v>48</v>
      </c>
      <c r="K36" s="27" t="s">
        <v>49</v>
      </c>
      <c r="L36" s="27" t="s">
        <v>50</v>
      </c>
      <c r="M36" s="203" t="s">
        <v>51</v>
      </c>
      <c r="N36" s="203"/>
      <c r="O36" s="203" t="s">
        <v>52</v>
      </c>
      <c r="P36" s="203"/>
      <c r="Q36" s="204" t="s">
        <v>53</v>
      </c>
      <c r="R36" s="205"/>
      <c r="S36" s="28" t="s">
        <v>54</v>
      </c>
      <c r="T36" s="29" t="s">
        <v>55</v>
      </c>
      <c r="U36" s="30" t="s">
        <v>56</v>
      </c>
      <c r="V36" s="226"/>
    </row>
    <row r="37" spans="1:22" s="5" customFormat="1" ht="12.75" customHeight="1">
      <c r="A37" s="206" t="s">
        <v>19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</row>
    <row r="38" spans="1:22" s="5" customFormat="1" ht="12.75" customHeight="1">
      <c r="A38" s="199" t="s">
        <v>118</v>
      </c>
      <c r="B38" s="200"/>
      <c r="C38" s="175"/>
      <c r="D38" s="175"/>
      <c r="E38" s="175"/>
      <c r="F38" s="175"/>
      <c r="G38" s="20"/>
      <c r="H38" s="175"/>
      <c r="I38" s="175"/>
      <c r="J38" s="20"/>
      <c r="K38" s="20"/>
      <c r="L38" s="20"/>
      <c r="M38" s="175"/>
      <c r="N38" s="175"/>
      <c r="O38" s="175"/>
      <c r="P38" s="175"/>
      <c r="Q38" s="176"/>
      <c r="R38" s="176"/>
      <c r="S38" s="31"/>
      <c r="T38" s="19"/>
      <c r="U38" s="19"/>
      <c r="V38" s="32">
        <f>SUM(C38:U38)</f>
        <v>0</v>
      </c>
    </row>
    <row r="39" spans="1:22" s="5" customFormat="1" ht="12.75" customHeight="1">
      <c r="A39" s="201" t="s">
        <v>20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202"/>
    </row>
    <row r="40" spans="1:22" s="5" customFormat="1" ht="12.75" customHeight="1">
      <c r="A40" s="199" t="s">
        <v>57</v>
      </c>
      <c r="B40" s="200"/>
      <c r="C40" s="175"/>
      <c r="D40" s="175"/>
      <c r="E40" s="175"/>
      <c r="F40" s="175"/>
      <c r="G40" s="20"/>
      <c r="H40" s="175"/>
      <c r="I40" s="175"/>
      <c r="J40" s="20"/>
      <c r="K40" s="20"/>
      <c r="L40" s="20"/>
      <c r="M40" s="175"/>
      <c r="N40" s="175"/>
      <c r="O40" s="175"/>
      <c r="P40" s="175"/>
      <c r="Q40" s="176"/>
      <c r="R40" s="176"/>
      <c r="S40" s="31"/>
      <c r="T40" s="19"/>
      <c r="U40" s="19"/>
      <c r="V40" s="32">
        <f>SUM(C40:U40)</f>
        <v>0</v>
      </c>
    </row>
    <row r="41" spans="1:22" s="5" customFormat="1" ht="12.75" customHeight="1">
      <c r="A41" s="199" t="s">
        <v>121</v>
      </c>
      <c r="B41" s="200"/>
      <c r="C41" s="175"/>
      <c r="D41" s="175"/>
      <c r="E41" s="175"/>
      <c r="F41" s="175"/>
      <c r="G41" s="20"/>
      <c r="H41" s="175"/>
      <c r="I41" s="175"/>
      <c r="J41" s="20"/>
      <c r="K41" s="20"/>
      <c r="L41" s="20"/>
      <c r="M41" s="175"/>
      <c r="N41" s="175"/>
      <c r="O41" s="175"/>
      <c r="P41" s="175"/>
      <c r="Q41" s="176"/>
      <c r="R41" s="176"/>
      <c r="S41" s="31"/>
      <c r="T41" s="19"/>
      <c r="U41" s="19"/>
      <c r="V41" s="32">
        <f>SUM(C41:U41)</f>
        <v>0</v>
      </c>
    </row>
    <row r="42" spans="1:22" s="5" customFormat="1" ht="12.75" customHeight="1" thickBot="1">
      <c r="A42" s="199" t="s">
        <v>122</v>
      </c>
      <c r="B42" s="200"/>
      <c r="C42" s="175"/>
      <c r="D42" s="175"/>
      <c r="E42" s="175"/>
      <c r="F42" s="175"/>
      <c r="G42" s="20"/>
      <c r="H42" s="175"/>
      <c r="I42" s="175"/>
      <c r="J42" s="20"/>
      <c r="K42" s="20"/>
      <c r="L42" s="20"/>
      <c r="M42" s="175"/>
      <c r="N42" s="175"/>
      <c r="O42" s="175"/>
      <c r="P42" s="175"/>
      <c r="Q42" s="176"/>
      <c r="R42" s="176"/>
      <c r="S42" s="31"/>
      <c r="T42" s="19"/>
      <c r="U42" s="19"/>
      <c r="V42" s="32">
        <f>SUM(C42:U42)</f>
        <v>0</v>
      </c>
    </row>
    <row r="43" spans="1:22" s="5" customFormat="1" ht="12" customHeight="1" thickBot="1">
      <c r="A43" s="193" t="s">
        <v>23</v>
      </c>
      <c r="B43" s="194"/>
      <c r="C43" s="195">
        <f>SUM(C38:D38,C40:D42)</f>
        <v>0</v>
      </c>
      <c r="D43" s="196"/>
      <c r="E43" s="195">
        <f>SUM(E38:F38,E40:F42)</f>
        <v>0</v>
      </c>
      <c r="F43" s="196"/>
      <c r="G43" s="33">
        <f>SUM(G38:G38,G40:G42)</f>
        <v>0</v>
      </c>
      <c r="H43" s="195">
        <f>SUM(H38:I38,H40:I42)</f>
        <v>0</v>
      </c>
      <c r="I43" s="196"/>
      <c r="J43" s="33">
        <f>SUM(J38:J38,J40:J42)</f>
        <v>0</v>
      </c>
      <c r="K43" s="33">
        <f>SUM(K38:K38,K40:K42)</f>
        <v>0</v>
      </c>
      <c r="L43" s="33">
        <f>SUM(L38:L38,L40:L42)</f>
        <v>0</v>
      </c>
      <c r="M43" s="195">
        <f>SUM(M38:N38,M40:N42)</f>
        <v>0</v>
      </c>
      <c r="N43" s="196"/>
      <c r="O43" s="195">
        <f>SUM(O38:P38,O40:P42)</f>
        <v>0</v>
      </c>
      <c r="P43" s="196"/>
      <c r="Q43" s="197">
        <f>SUM(Q38:R38,Q40:R42)</f>
        <v>0</v>
      </c>
      <c r="R43" s="198"/>
      <c r="S43" s="34">
        <f>SUM(S38:S38,S40:S42)</f>
        <v>0</v>
      </c>
      <c r="T43" s="33">
        <f>SUM(T38:T38,T40:T42)</f>
        <v>0</v>
      </c>
      <c r="U43" s="33">
        <f>SUM(U38:U38,U40:U42)</f>
        <v>0</v>
      </c>
      <c r="V43" s="35">
        <f>SUM(V38:V38,V40:V42)</f>
        <v>0</v>
      </c>
    </row>
    <row r="44" ht="4.5" customHeight="1" thickBot="1"/>
    <row r="45" spans="1:22" ht="9" customHeight="1">
      <c r="A45" s="177" t="s">
        <v>24</v>
      </c>
      <c r="B45" s="178"/>
      <c r="C45" s="178"/>
      <c r="D45" s="178"/>
      <c r="E45" s="178"/>
      <c r="F45" s="178"/>
      <c r="G45" s="179"/>
      <c r="H45" s="183" t="s">
        <v>43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  <c r="V45" s="186" t="s">
        <v>23</v>
      </c>
    </row>
    <row r="46" spans="1:22" ht="14.25" customHeight="1">
      <c r="A46" s="180"/>
      <c r="B46" s="181"/>
      <c r="C46" s="181"/>
      <c r="D46" s="181"/>
      <c r="E46" s="181"/>
      <c r="F46" s="181"/>
      <c r="G46" s="182"/>
      <c r="H46" s="188" t="s">
        <v>47</v>
      </c>
      <c r="I46" s="188"/>
      <c r="J46" s="40" t="s">
        <v>48</v>
      </c>
      <c r="K46" s="40" t="s">
        <v>49</v>
      </c>
      <c r="L46" s="40" t="s">
        <v>50</v>
      </c>
      <c r="M46" s="188" t="s">
        <v>51</v>
      </c>
      <c r="N46" s="188"/>
      <c r="O46" s="188" t="s">
        <v>52</v>
      </c>
      <c r="P46" s="188"/>
      <c r="Q46" s="189" t="s">
        <v>53</v>
      </c>
      <c r="R46" s="190"/>
      <c r="S46" s="41" t="s">
        <v>54</v>
      </c>
      <c r="T46" s="24" t="s">
        <v>55</v>
      </c>
      <c r="U46" s="42" t="s">
        <v>56</v>
      </c>
      <c r="V46" s="187"/>
    </row>
    <row r="47" spans="1:22" ht="12" customHeight="1">
      <c r="A47" s="172" t="s">
        <v>29</v>
      </c>
      <c r="B47" s="173"/>
      <c r="C47" s="173"/>
      <c r="D47" s="173"/>
      <c r="E47" s="173"/>
      <c r="F47" s="173"/>
      <c r="G47" s="174"/>
      <c r="H47" s="175"/>
      <c r="I47" s="175"/>
      <c r="J47" s="20"/>
      <c r="K47" s="20"/>
      <c r="L47" s="20"/>
      <c r="M47" s="175"/>
      <c r="N47" s="175"/>
      <c r="O47" s="175"/>
      <c r="P47" s="175"/>
      <c r="Q47" s="176"/>
      <c r="R47" s="176"/>
      <c r="S47" s="31"/>
      <c r="T47" s="19"/>
      <c r="U47" s="19"/>
      <c r="V47" s="32">
        <f>SUM(H47:U47)</f>
        <v>0</v>
      </c>
    </row>
    <row r="48" spans="1:22" ht="12" customHeight="1">
      <c r="A48" s="172" t="s">
        <v>30</v>
      </c>
      <c r="B48" s="173"/>
      <c r="C48" s="173"/>
      <c r="D48" s="173"/>
      <c r="E48" s="173"/>
      <c r="F48" s="173"/>
      <c r="G48" s="174"/>
      <c r="H48" s="175"/>
      <c r="I48" s="175"/>
      <c r="J48" s="20"/>
      <c r="K48" s="20"/>
      <c r="L48" s="20"/>
      <c r="M48" s="175"/>
      <c r="N48" s="175"/>
      <c r="O48" s="175"/>
      <c r="P48" s="175"/>
      <c r="Q48" s="176"/>
      <c r="R48" s="176"/>
      <c r="S48" s="31"/>
      <c r="T48" s="19"/>
      <c r="U48" s="19"/>
      <c r="V48" s="32">
        <f aca="true" t="shared" si="2" ref="V48:V56">SUM(H48:U48)</f>
        <v>0</v>
      </c>
    </row>
    <row r="49" spans="1:22" ht="12" customHeight="1">
      <c r="A49" s="172" t="s">
        <v>31</v>
      </c>
      <c r="B49" s="173"/>
      <c r="C49" s="173"/>
      <c r="D49" s="173"/>
      <c r="E49" s="173"/>
      <c r="F49" s="173"/>
      <c r="G49" s="174"/>
      <c r="H49" s="175"/>
      <c r="I49" s="175"/>
      <c r="J49" s="20"/>
      <c r="K49" s="20"/>
      <c r="L49" s="20"/>
      <c r="M49" s="175"/>
      <c r="N49" s="175"/>
      <c r="O49" s="175"/>
      <c r="P49" s="175"/>
      <c r="Q49" s="176"/>
      <c r="R49" s="176"/>
      <c r="S49" s="31"/>
      <c r="T49" s="19"/>
      <c r="U49" s="19"/>
      <c r="V49" s="32">
        <f t="shared" si="2"/>
        <v>0</v>
      </c>
    </row>
    <row r="50" spans="1:22" ht="12" customHeight="1">
      <c r="A50" s="172" t="s">
        <v>32</v>
      </c>
      <c r="B50" s="173"/>
      <c r="C50" s="173"/>
      <c r="D50" s="173"/>
      <c r="E50" s="173"/>
      <c r="F50" s="173"/>
      <c r="G50" s="174"/>
      <c r="H50" s="175"/>
      <c r="I50" s="175"/>
      <c r="J50" s="20"/>
      <c r="K50" s="20"/>
      <c r="L50" s="20"/>
      <c r="M50" s="175"/>
      <c r="N50" s="175"/>
      <c r="O50" s="175"/>
      <c r="P50" s="175"/>
      <c r="Q50" s="176"/>
      <c r="R50" s="176"/>
      <c r="S50" s="31"/>
      <c r="T50" s="19"/>
      <c r="U50" s="19"/>
      <c r="V50" s="32">
        <f t="shared" si="2"/>
        <v>0</v>
      </c>
    </row>
    <row r="51" spans="1:22" ht="12" customHeight="1">
      <c r="A51" s="172" t="s">
        <v>58</v>
      </c>
      <c r="B51" s="173"/>
      <c r="C51" s="173"/>
      <c r="D51" s="173"/>
      <c r="E51" s="173"/>
      <c r="F51" s="173"/>
      <c r="G51" s="174"/>
      <c r="H51" s="175"/>
      <c r="I51" s="175"/>
      <c r="J51" s="20"/>
      <c r="K51" s="20"/>
      <c r="L51" s="20"/>
      <c r="M51" s="175"/>
      <c r="N51" s="175"/>
      <c r="O51" s="175"/>
      <c r="P51" s="175"/>
      <c r="Q51" s="176"/>
      <c r="R51" s="176"/>
      <c r="S51" s="31"/>
      <c r="T51" s="19"/>
      <c r="U51" s="19"/>
      <c r="V51" s="32">
        <f t="shared" si="2"/>
        <v>0</v>
      </c>
    </row>
    <row r="52" spans="1:22" ht="12" customHeight="1">
      <c r="A52" s="172" t="s">
        <v>34</v>
      </c>
      <c r="B52" s="173"/>
      <c r="C52" s="173"/>
      <c r="D52" s="173"/>
      <c r="E52" s="173"/>
      <c r="F52" s="173"/>
      <c r="G52" s="174"/>
      <c r="H52" s="175"/>
      <c r="I52" s="175"/>
      <c r="J52" s="20"/>
      <c r="K52" s="20"/>
      <c r="L52" s="20"/>
      <c r="M52" s="175"/>
      <c r="N52" s="175"/>
      <c r="O52" s="175"/>
      <c r="P52" s="175"/>
      <c r="Q52" s="176"/>
      <c r="R52" s="176"/>
      <c r="S52" s="31"/>
      <c r="T52" s="19"/>
      <c r="U52" s="19"/>
      <c r="V52" s="32">
        <f t="shared" si="2"/>
        <v>0</v>
      </c>
    </row>
    <row r="53" spans="1:22" ht="12" customHeight="1">
      <c r="A53" s="172" t="s">
        <v>35</v>
      </c>
      <c r="B53" s="173"/>
      <c r="C53" s="173"/>
      <c r="D53" s="173"/>
      <c r="E53" s="173"/>
      <c r="F53" s="173"/>
      <c r="G53" s="174"/>
      <c r="H53" s="175"/>
      <c r="I53" s="175"/>
      <c r="J53" s="20"/>
      <c r="K53" s="20"/>
      <c r="L53" s="20"/>
      <c r="M53" s="175"/>
      <c r="N53" s="175"/>
      <c r="O53" s="175"/>
      <c r="P53" s="175"/>
      <c r="Q53" s="176"/>
      <c r="R53" s="176"/>
      <c r="S53" s="31"/>
      <c r="T53" s="19"/>
      <c r="U53" s="19"/>
      <c r="V53" s="32">
        <f t="shared" si="2"/>
        <v>0</v>
      </c>
    </row>
    <row r="54" spans="1:22" ht="12" customHeight="1">
      <c r="A54" s="172" t="s">
        <v>59</v>
      </c>
      <c r="B54" s="173"/>
      <c r="C54" s="173"/>
      <c r="D54" s="173"/>
      <c r="E54" s="173"/>
      <c r="F54" s="173"/>
      <c r="G54" s="174"/>
      <c r="H54" s="175"/>
      <c r="I54" s="175"/>
      <c r="J54" s="20"/>
      <c r="K54" s="20"/>
      <c r="L54" s="20"/>
      <c r="M54" s="175"/>
      <c r="N54" s="175"/>
      <c r="O54" s="175"/>
      <c r="P54" s="175"/>
      <c r="Q54" s="176"/>
      <c r="R54" s="176"/>
      <c r="S54" s="31"/>
      <c r="T54" s="19"/>
      <c r="U54" s="19"/>
      <c r="V54" s="32">
        <f t="shared" si="2"/>
        <v>0</v>
      </c>
    </row>
    <row r="55" spans="1:22" ht="12" customHeight="1">
      <c r="A55" s="172" t="s">
        <v>37</v>
      </c>
      <c r="B55" s="173"/>
      <c r="C55" s="173"/>
      <c r="D55" s="173"/>
      <c r="E55" s="173"/>
      <c r="F55" s="173"/>
      <c r="G55" s="174"/>
      <c r="H55" s="175"/>
      <c r="I55" s="175"/>
      <c r="J55" s="20"/>
      <c r="K55" s="20"/>
      <c r="L55" s="20"/>
      <c r="M55" s="175"/>
      <c r="N55" s="175"/>
      <c r="O55" s="175"/>
      <c r="P55" s="175"/>
      <c r="Q55" s="176"/>
      <c r="R55" s="176"/>
      <c r="S55" s="31"/>
      <c r="T55" s="19"/>
      <c r="U55" s="19"/>
      <c r="V55" s="32">
        <f t="shared" si="2"/>
        <v>0</v>
      </c>
    </row>
    <row r="56" spans="1:22" ht="12" customHeight="1" thickBot="1">
      <c r="A56" s="172" t="s">
        <v>38</v>
      </c>
      <c r="B56" s="173"/>
      <c r="C56" s="173"/>
      <c r="D56" s="173"/>
      <c r="E56" s="173"/>
      <c r="F56" s="173"/>
      <c r="G56" s="174"/>
      <c r="H56" s="175"/>
      <c r="I56" s="175"/>
      <c r="J56" s="20"/>
      <c r="K56" s="20"/>
      <c r="L56" s="20"/>
      <c r="M56" s="175"/>
      <c r="N56" s="175"/>
      <c r="O56" s="175"/>
      <c r="P56" s="175"/>
      <c r="Q56" s="176"/>
      <c r="R56" s="176"/>
      <c r="S56" s="31"/>
      <c r="T56" s="19"/>
      <c r="U56" s="19"/>
      <c r="V56" s="32">
        <f t="shared" si="2"/>
        <v>0</v>
      </c>
    </row>
    <row r="57" spans="1:22" s="5" customFormat="1" ht="10.5" customHeight="1" thickBot="1">
      <c r="A57" s="159" t="s">
        <v>60</v>
      </c>
      <c r="B57" s="160"/>
      <c r="C57" s="160"/>
      <c r="D57" s="160"/>
      <c r="E57" s="160"/>
      <c r="F57" s="160"/>
      <c r="G57" s="161"/>
      <c r="H57" s="162">
        <f>SUM(H47:I56)</f>
        <v>0</v>
      </c>
      <c r="I57" s="163"/>
      <c r="J57" s="36">
        <f>SUM(J47:J56)</f>
        <v>0</v>
      </c>
      <c r="K57" s="36">
        <f>SUM(K47:K56)</f>
        <v>0</v>
      </c>
      <c r="L57" s="36">
        <f>SUM(L47:L56)</f>
        <v>0</v>
      </c>
      <c r="M57" s="162">
        <f>SUM(M47:N56)</f>
        <v>0</v>
      </c>
      <c r="N57" s="163"/>
      <c r="O57" s="162">
        <f>SUM(O47:P56)</f>
        <v>0</v>
      </c>
      <c r="P57" s="163"/>
      <c r="Q57" s="164">
        <f>SUM(Q47:R56)</f>
        <v>0</v>
      </c>
      <c r="R57" s="165"/>
      <c r="S57" s="37">
        <f>SUM(S47:S56)</f>
        <v>0</v>
      </c>
      <c r="T57" s="37">
        <f>SUM(T47:T56)</f>
        <v>0</v>
      </c>
      <c r="U57" s="37">
        <f>SUM(U47:U56)</f>
        <v>0</v>
      </c>
      <c r="V57" s="38">
        <f>SUM(V47:V56)</f>
        <v>0</v>
      </c>
    </row>
    <row r="58" ht="24" customHeight="1"/>
    <row r="59" spans="1:22" s="5" customFormat="1" ht="12.75" customHeight="1">
      <c r="A59" s="166" t="s">
        <v>61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8"/>
      <c r="L59" s="43"/>
      <c r="N59" s="44"/>
      <c r="O59" s="169" t="s">
        <v>62</v>
      </c>
      <c r="P59" s="170"/>
      <c r="Q59" s="170"/>
      <c r="R59" s="170"/>
      <c r="S59" s="170"/>
      <c r="T59" s="170"/>
      <c r="U59" s="170"/>
      <c r="V59" s="171"/>
    </row>
    <row r="60" spans="1:22" s="18" customFormat="1" ht="12.75" customHeight="1">
      <c r="A60" s="149" t="s">
        <v>63</v>
      </c>
      <c r="B60" s="150"/>
      <c r="C60" s="151" t="s">
        <v>64</v>
      </c>
      <c r="D60" s="152"/>
      <c r="E60" s="153"/>
      <c r="F60" s="154" t="s">
        <v>26</v>
      </c>
      <c r="G60" s="154"/>
      <c r="H60" s="129" t="s">
        <v>65</v>
      </c>
      <c r="I60" s="130"/>
      <c r="J60" s="129" t="s">
        <v>66</v>
      </c>
      <c r="K60" s="130"/>
      <c r="L60" s="45"/>
      <c r="N60" s="44"/>
      <c r="O60" s="137" t="s">
        <v>67</v>
      </c>
      <c r="P60" s="138"/>
      <c r="Q60" s="139"/>
      <c r="R60" s="98" t="s">
        <v>68</v>
      </c>
      <c r="S60" s="99"/>
      <c r="T60" s="100"/>
      <c r="U60" s="95"/>
      <c r="V60" s="96"/>
    </row>
    <row r="61" spans="1:22" s="5" customFormat="1" ht="12.75" customHeight="1">
      <c r="A61" s="157" t="s">
        <v>69</v>
      </c>
      <c r="B61" s="158"/>
      <c r="C61" s="309">
        <f>Enero!J61</f>
        <v>0</v>
      </c>
      <c r="D61" s="310"/>
      <c r="E61" s="311"/>
      <c r="F61" s="110"/>
      <c r="G61" s="110"/>
      <c r="H61" s="95"/>
      <c r="I61" s="109"/>
      <c r="J61" s="111">
        <f>C61+F61-H61</f>
        <v>0</v>
      </c>
      <c r="K61" s="111"/>
      <c r="L61" s="48"/>
      <c r="N61" s="49"/>
      <c r="O61" s="143"/>
      <c r="P61" s="144"/>
      <c r="Q61" s="145"/>
      <c r="R61" s="98" t="s">
        <v>70</v>
      </c>
      <c r="S61" s="99"/>
      <c r="T61" s="100"/>
      <c r="U61" s="95"/>
      <c r="V61" s="96"/>
    </row>
    <row r="62" spans="1:22" s="5" customFormat="1" ht="12.75" customHeight="1">
      <c r="A62" s="155" t="s">
        <v>71</v>
      </c>
      <c r="B62" s="156"/>
      <c r="C62" s="309">
        <f>Enero!J62</f>
        <v>0</v>
      </c>
      <c r="D62" s="310"/>
      <c r="E62" s="311"/>
      <c r="F62" s="110"/>
      <c r="G62" s="110"/>
      <c r="H62" s="95"/>
      <c r="I62" s="109"/>
      <c r="J62" s="111">
        <f>C62+F62-H62</f>
        <v>0</v>
      </c>
      <c r="K62" s="111"/>
      <c r="L62" s="48"/>
      <c r="N62" s="50"/>
      <c r="O62" s="98" t="s">
        <v>72</v>
      </c>
      <c r="P62" s="99"/>
      <c r="Q62" s="99"/>
      <c r="R62" s="99"/>
      <c r="S62" s="99"/>
      <c r="T62" s="100"/>
      <c r="U62" s="95"/>
      <c r="V62" s="96"/>
    </row>
    <row r="63" spans="1:22" s="5" customFormat="1" ht="12.75" customHeight="1">
      <c r="A63" s="51"/>
      <c r="B63" s="51"/>
      <c r="C63" s="51"/>
      <c r="D63" s="52"/>
      <c r="E63" s="52"/>
      <c r="F63" s="52"/>
      <c r="G63" s="52"/>
      <c r="H63" s="52"/>
      <c r="I63" s="52"/>
      <c r="J63" s="52"/>
      <c r="K63" s="48"/>
      <c r="L63" s="48"/>
      <c r="N63" s="50"/>
      <c r="O63" s="137" t="s">
        <v>73</v>
      </c>
      <c r="P63" s="138"/>
      <c r="Q63" s="139"/>
      <c r="R63" s="98" t="s">
        <v>74</v>
      </c>
      <c r="S63" s="99"/>
      <c r="T63" s="100"/>
      <c r="U63" s="95"/>
      <c r="V63" s="96"/>
    </row>
    <row r="64" spans="1:22" s="5" customFormat="1" ht="12.75" customHeight="1">
      <c r="A64" s="146" t="s">
        <v>75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8"/>
      <c r="L64" s="48"/>
      <c r="N64" s="22"/>
      <c r="O64" s="140"/>
      <c r="P64" s="141"/>
      <c r="Q64" s="142"/>
      <c r="R64" s="98" t="s">
        <v>76</v>
      </c>
      <c r="S64" s="99"/>
      <c r="T64" s="100"/>
      <c r="U64" s="95"/>
      <c r="V64" s="96"/>
    </row>
    <row r="65" spans="1:22" s="5" customFormat="1" ht="12.75" customHeight="1">
      <c r="A65" s="149" t="s">
        <v>63</v>
      </c>
      <c r="B65" s="150"/>
      <c r="C65" s="151" t="s">
        <v>64</v>
      </c>
      <c r="D65" s="152"/>
      <c r="E65" s="153"/>
      <c r="F65" s="154" t="s">
        <v>77</v>
      </c>
      <c r="G65" s="154"/>
      <c r="H65" s="129" t="s">
        <v>65</v>
      </c>
      <c r="I65" s="130"/>
      <c r="J65" s="129" t="s">
        <v>66</v>
      </c>
      <c r="K65" s="130"/>
      <c r="L65" s="48"/>
      <c r="O65" s="143"/>
      <c r="P65" s="144"/>
      <c r="Q65" s="145"/>
      <c r="R65" s="98" t="s">
        <v>78</v>
      </c>
      <c r="S65" s="99"/>
      <c r="T65" s="100"/>
      <c r="U65" s="95"/>
      <c r="V65" s="96"/>
    </row>
    <row r="66" spans="1:22" s="5" customFormat="1" ht="12.75" customHeight="1">
      <c r="A66" s="107" t="s">
        <v>79</v>
      </c>
      <c r="B66" s="108"/>
      <c r="C66" s="309">
        <f>Enero!J66</f>
        <v>0</v>
      </c>
      <c r="D66" s="310"/>
      <c r="E66" s="311"/>
      <c r="F66" s="110"/>
      <c r="G66" s="110"/>
      <c r="H66" s="95"/>
      <c r="I66" s="109"/>
      <c r="J66" s="111">
        <f>C66+F66-H66</f>
        <v>0</v>
      </c>
      <c r="K66" s="111"/>
      <c r="L66" s="48"/>
      <c r="O66" s="131" t="s">
        <v>80</v>
      </c>
      <c r="P66" s="132"/>
      <c r="Q66" s="133"/>
      <c r="R66" s="121" t="s">
        <v>81</v>
      </c>
      <c r="S66" s="122"/>
      <c r="T66" s="123"/>
      <c r="U66" s="124"/>
      <c r="V66" s="125"/>
    </row>
    <row r="67" spans="1:22" s="5" customFormat="1" ht="12.75" customHeight="1">
      <c r="A67" s="107" t="s">
        <v>82</v>
      </c>
      <c r="B67" s="108"/>
      <c r="C67" s="309">
        <f>Enero!J67</f>
        <v>0</v>
      </c>
      <c r="D67" s="310"/>
      <c r="E67" s="311"/>
      <c r="F67" s="95"/>
      <c r="G67" s="96"/>
      <c r="H67" s="95"/>
      <c r="I67" s="109"/>
      <c r="J67" s="111">
        <f>C67+F67-H67</f>
        <v>0</v>
      </c>
      <c r="K67" s="111"/>
      <c r="L67" s="48"/>
      <c r="O67" s="134"/>
      <c r="P67" s="135"/>
      <c r="Q67" s="136"/>
      <c r="R67" s="126" t="s">
        <v>83</v>
      </c>
      <c r="S67" s="127"/>
      <c r="T67" s="128"/>
      <c r="U67" s="101"/>
      <c r="V67" s="102"/>
    </row>
    <row r="68" spans="1:22" s="5" customFormat="1" ht="12.75" customHeight="1">
      <c r="A68" s="117" t="s">
        <v>84</v>
      </c>
      <c r="B68" s="118"/>
      <c r="C68" s="312">
        <f>Enero!J68</f>
        <v>0</v>
      </c>
      <c r="D68" s="313"/>
      <c r="E68" s="314"/>
      <c r="F68" s="120"/>
      <c r="G68" s="120"/>
      <c r="H68" s="101"/>
      <c r="I68" s="119"/>
      <c r="J68" s="111">
        <f>C68+F68-H68</f>
        <v>0</v>
      </c>
      <c r="K68" s="111"/>
      <c r="L68" s="48"/>
      <c r="O68" s="112" t="s">
        <v>85</v>
      </c>
      <c r="P68" s="113"/>
      <c r="Q68" s="113"/>
      <c r="R68" s="113"/>
      <c r="S68" s="113"/>
      <c r="T68" s="114"/>
      <c r="U68" s="101"/>
      <c r="V68" s="102"/>
    </row>
    <row r="69" spans="1:22" s="5" customFormat="1" ht="12.75" customHeight="1">
      <c r="A69" s="115" t="s">
        <v>86</v>
      </c>
      <c r="B69" s="116"/>
      <c r="C69" s="309">
        <f>Enero!J69</f>
        <v>0</v>
      </c>
      <c r="D69" s="310"/>
      <c r="E69" s="311"/>
      <c r="F69" s="110"/>
      <c r="G69" s="110"/>
      <c r="H69" s="95"/>
      <c r="I69" s="109"/>
      <c r="J69" s="111">
        <f>C69+F69-H69</f>
        <v>0</v>
      </c>
      <c r="K69" s="111"/>
      <c r="L69" s="48"/>
      <c r="O69" s="98" t="s">
        <v>87</v>
      </c>
      <c r="P69" s="99"/>
      <c r="Q69" s="99"/>
      <c r="R69" s="99"/>
      <c r="S69" s="99"/>
      <c r="T69" s="100"/>
      <c r="U69" s="95"/>
      <c r="V69" s="96"/>
    </row>
    <row r="70" spans="1:22" s="5" customFormat="1" ht="12.75" customHeight="1">
      <c r="A70" s="107" t="s">
        <v>88</v>
      </c>
      <c r="B70" s="108"/>
      <c r="C70" s="309">
        <f>Enero!J70</f>
        <v>0</v>
      </c>
      <c r="D70" s="310"/>
      <c r="E70" s="311"/>
      <c r="F70" s="110"/>
      <c r="G70" s="110"/>
      <c r="H70" s="95"/>
      <c r="I70" s="109"/>
      <c r="J70" s="111">
        <f>C70+F70-H70</f>
        <v>0</v>
      </c>
      <c r="K70" s="111"/>
      <c r="L70" s="48"/>
      <c r="O70" s="112" t="s">
        <v>89</v>
      </c>
      <c r="P70" s="113"/>
      <c r="Q70" s="113"/>
      <c r="R70" s="113"/>
      <c r="S70" s="113"/>
      <c r="T70" s="114"/>
      <c r="U70" s="101"/>
      <c r="V70" s="102"/>
    </row>
    <row r="71" spans="15:22" s="5" customFormat="1" ht="12.75" customHeight="1">
      <c r="O71" s="98" t="s">
        <v>90</v>
      </c>
      <c r="P71" s="99"/>
      <c r="Q71" s="99"/>
      <c r="R71" s="99"/>
      <c r="S71" s="99"/>
      <c r="T71" s="100"/>
      <c r="U71" s="95"/>
      <c r="V71" s="96"/>
    </row>
    <row r="72" spans="1:22" s="5" customFormat="1" ht="12.75" customHeight="1">
      <c r="A72" s="103" t="s">
        <v>91</v>
      </c>
      <c r="B72" s="104"/>
      <c r="C72" s="104"/>
      <c r="D72" s="104"/>
      <c r="E72" s="104"/>
      <c r="F72" s="105"/>
      <c r="H72" s="106" t="s">
        <v>92</v>
      </c>
      <c r="I72" s="106"/>
      <c r="J72" s="106"/>
      <c r="K72" s="106"/>
      <c r="N72" s="53"/>
      <c r="O72" s="98" t="s">
        <v>93</v>
      </c>
      <c r="P72" s="99"/>
      <c r="Q72" s="99"/>
      <c r="R72" s="99"/>
      <c r="S72" s="99"/>
      <c r="T72" s="100"/>
      <c r="U72" s="95"/>
      <c r="V72" s="96"/>
    </row>
    <row r="73" spans="1:22" s="5" customFormat="1" ht="12.75" customHeight="1">
      <c r="A73" s="92" t="s">
        <v>94</v>
      </c>
      <c r="B73" s="93"/>
      <c r="C73" s="93"/>
      <c r="D73" s="94"/>
      <c r="E73" s="95"/>
      <c r="F73" s="96"/>
      <c r="H73" s="106"/>
      <c r="I73" s="106"/>
      <c r="J73" s="106"/>
      <c r="K73" s="106"/>
      <c r="L73" s="22"/>
      <c r="M73" s="54"/>
      <c r="O73" s="98" t="s">
        <v>95</v>
      </c>
      <c r="P73" s="99"/>
      <c r="Q73" s="99"/>
      <c r="R73" s="99"/>
      <c r="S73" s="99"/>
      <c r="T73" s="100"/>
      <c r="U73" s="95"/>
      <c r="V73" s="96"/>
    </row>
    <row r="74" spans="1:22" s="5" customFormat="1" ht="12.75" customHeight="1">
      <c r="A74" s="92" t="s">
        <v>96</v>
      </c>
      <c r="B74" s="93"/>
      <c r="C74" s="93"/>
      <c r="D74" s="94"/>
      <c r="E74" s="95"/>
      <c r="F74" s="96"/>
      <c r="H74" s="92" t="s">
        <v>97</v>
      </c>
      <c r="I74" s="93"/>
      <c r="J74" s="94"/>
      <c r="K74" s="46"/>
      <c r="M74" s="55"/>
      <c r="O74" s="98" t="s">
        <v>98</v>
      </c>
      <c r="P74" s="99"/>
      <c r="Q74" s="99"/>
      <c r="R74" s="99"/>
      <c r="S74" s="99"/>
      <c r="T74" s="100"/>
      <c r="U74" s="95"/>
      <c r="V74" s="96"/>
    </row>
    <row r="75" spans="1:13" s="5" customFormat="1" ht="12.75" customHeight="1">
      <c r="A75" s="92" t="s">
        <v>99</v>
      </c>
      <c r="B75" s="93"/>
      <c r="C75" s="93"/>
      <c r="D75" s="94"/>
      <c r="E75" s="95"/>
      <c r="F75" s="96"/>
      <c r="H75" s="92" t="s">
        <v>100</v>
      </c>
      <c r="I75" s="93"/>
      <c r="J75" s="94"/>
      <c r="K75" s="46"/>
      <c r="M75" s="55"/>
    </row>
    <row r="76" spans="1:13" s="5" customFormat="1" ht="12.75" customHeight="1">
      <c r="A76" s="92" t="s">
        <v>101</v>
      </c>
      <c r="B76" s="93"/>
      <c r="C76" s="93"/>
      <c r="D76" s="94"/>
      <c r="E76" s="95"/>
      <c r="F76" s="96"/>
      <c r="H76" s="92" t="s">
        <v>102</v>
      </c>
      <c r="I76" s="93"/>
      <c r="J76" s="94"/>
      <c r="K76" s="46"/>
      <c r="M76" s="55"/>
    </row>
    <row r="77" spans="1:11" s="5" customFormat="1" ht="12.75" customHeight="1">
      <c r="A77" s="92" t="s">
        <v>103</v>
      </c>
      <c r="B77" s="93"/>
      <c r="C77" s="93"/>
      <c r="D77" s="94"/>
      <c r="E77" s="95"/>
      <c r="F77" s="96"/>
      <c r="H77" s="92" t="s">
        <v>104</v>
      </c>
      <c r="I77" s="93"/>
      <c r="J77" s="94"/>
      <c r="K77" s="47"/>
    </row>
    <row r="78" spans="1:11" s="5" customFormat="1" ht="12.75" customHeight="1">
      <c r="A78" s="92" t="s">
        <v>105</v>
      </c>
      <c r="B78" s="93"/>
      <c r="C78" s="93"/>
      <c r="D78" s="94"/>
      <c r="E78" s="95"/>
      <c r="F78" s="96"/>
      <c r="I78" s="56"/>
      <c r="J78" s="56"/>
      <c r="K78" s="56"/>
    </row>
    <row r="79" spans="1:11" s="5" customFormat="1" ht="14.25" customHeight="1">
      <c r="A79" s="92" t="s">
        <v>107</v>
      </c>
      <c r="B79" s="93"/>
      <c r="C79" s="93"/>
      <c r="D79" s="94"/>
      <c r="E79" s="95"/>
      <c r="F79" s="96"/>
      <c r="H79" s="57"/>
      <c r="I79" s="57"/>
      <c r="J79" s="57"/>
      <c r="K79" s="56"/>
    </row>
    <row r="80" spans="1:11" s="5" customFormat="1" ht="12.75" customHeight="1">
      <c r="A80" s="92" t="s">
        <v>109</v>
      </c>
      <c r="B80" s="93"/>
      <c r="C80" s="93"/>
      <c r="D80" s="94"/>
      <c r="E80" s="95"/>
      <c r="F80" s="96"/>
      <c r="H80" s="58"/>
      <c r="I80" s="58"/>
      <c r="J80" s="58"/>
      <c r="K80" s="56"/>
    </row>
    <row r="81" spans="1:11" s="5" customFormat="1" ht="14.25" customHeight="1">
      <c r="A81" s="92" t="s">
        <v>110</v>
      </c>
      <c r="B81" s="93"/>
      <c r="C81" s="93"/>
      <c r="D81" s="94"/>
      <c r="E81" s="95"/>
      <c r="F81" s="96"/>
      <c r="I81" s="59"/>
      <c r="J81" s="59"/>
      <c r="K81" s="59"/>
    </row>
    <row r="82" s="5" customFormat="1" ht="14.25" customHeight="1">
      <c r="A82" s="65" t="s">
        <v>112</v>
      </c>
    </row>
    <row r="83" spans="1:22" s="5" customFormat="1" ht="15.7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3"/>
    </row>
    <row r="84" spans="1:22" s="5" customFormat="1" ht="15.75" customHeight="1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</row>
    <row r="85" spans="1:22" s="5" customFormat="1" ht="15.7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</row>
    <row r="86" spans="1:22" s="5" customFormat="1" ht="15.7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</row>
    <row r="87" spans="1:22" s="5" customFormat="1" ht="15.75" customHeigh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9"/>
    </row>
    <row r="88" ht="18.75" customHeight="1"/>
    <row r="89" spans="1:22" ht="15" customHeight="1">
      <c r="A89" s="90" t="s">
        <v>106</v>
      </c>
      <c r="B89" s="90"/>
      <c r="C89" s="90"/>
      <c r="D89" s="90"/>
      <c r="E89" s="91"/>
      <c r="F89" s="91"/>
      <c r="G89" s="91"/>
      <c r="H89" s="91"/>
      <c r="I89" s="91"/>
      <c r="J89" s="91"/>
      <c r="L89" s="66" t="s">
        <v>108</v>
      </c>
      <c r="M89" s="66"/>
      <c r="N89" s="66"/>
      <c r="O89" s="66"/>
      <c r="P89" s="66"/>
      <c r="Q89" s="66"/>
      <c r="R89" s="91"/>
      <c r="S89" s="91"/>
      <c r="T89" s="91"/>
      <c r="U89" s="91"/>
      <c r="V89" s="91"/>
    </row>
    <row r="92" spans="1:22" ht="12.75">
      <c r="A92" s="191" t="s">
        <v>111</v>
      </c>
      <c r="B92" s="191"/>
      <c r="C92" s="191"/>
      <c r="D92" s="91"/>
      <c r="E92" s="91"/>
      <c r="F92" s="91"/>
      <c r="G92" s="91"/>
      <c r="H92" s="91"/>
      <c r="I92" s="91"/>
      <c r="J92" s="91"/>
      <c r="K92" s="90" t="s">
        <v>115</v>
      </c>
      <c r="L92" s="90"/>
      <c r="M92" s="90"/>
      <c r="N92" s="90"/>
      <c r="O92" s="90"/>
      <c r="P92" s="90"/>
      <c r="Q92" s="90"/>
      <c r="R92" s="91"/>
      <c r="S92" s="91"/>
      <c r="T92" s="91"/>
      <c r="U92" s="91"/>
      <c r="V92" s="91"/>
    </row>
    <row r="93" spans="1:22" ht="13.5" customHeight="1">
      <c r="A93" s="60"/>
      <c r="B93" s="60"/>
      <c r="C93" s="61" t="s">
        <v>113</v>
      </c>
      <c r="D93" s="192" t="s">
        <v>114</v>
      </c>
      <c r="E93" s="192"/>
      <c r="F93" s="192"/>
      <c r="G93" s="192"/>
      <c r="H93" s="192"/>
      <c r="I93" s="192"/>
      <c r="J93" s="192"/>
      <c r="Q93" s="61" t="s">
        <v>113</v>
      </c>
      <c r="R93" s="192" t="s">
        <v>114</v>
      </c>
      <c r="S93" s="192"/>
      <c r="T93" s="192"/>
      <c r="U93" s="192"/>
      <c r="V93" s="192"/>
    </row>
    <row r="94" spans="4:14" ht="12.75">
      <c r="D94" s="5"/>
      <c r="L94" s="5"/>
      <c r="M94" s="5"/>
      <c r="N94" s="5"/>
    </row>
    <row r="97" spans="4:14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4:14" ht="12.75">
      <c r="D98" s="62"/>
      <c r="E98" s="63" t="s">
        <v>116</v>
      </c>
      <c r="F98" s="97"/>
      <c r="G98" s="97"/>
      <c r="H98" s="97"/>
      <c r="I98" s="97"/>
      <c r="J98" s="97"/>
      <c r="K98" s="5"/>
      <c r="L98" s="64" t="s">
        <v>117</v>
      </c>
      <c r="M98" s="5"/>
      <c r="N98" s="5"/>
    </row>
  </sheetData>
  <sheetProtection password="CDEE" sheet="1" objects="1" scenarios="1" formatCells="0" formatColumns="0" formatRows="0" selectLockedCells="1"/>
  <protectedRanges>
    <protectedRange sqref="C6:D6 C8" name="Rango1_1"/>
    <protectedRange sqref="O8" name="Rango1_2_1"/>
    <protectedRange sqref="M6" name="Rango1_1_1"/>
    <protectedRange sqref="H61 F61 G66 G68:G70 G83:G84" name="Rango1_1_2_1_3"/>
    <protectedRange sqref="E62 G62" name="Rango1_1_1_2_1"/>
  </protectedRanges>
  <mergeCells count="389">
    <mergeCell ref="L1:S1"/>
    <mergeCell ref="L2:S2"/>
    <mergeCell ref="L3:S3"/>
    <mergeCell ref="A4:V4"/>
    <mergeCell ref="B6:F6"/>
    <mergeCell ref="H6:K6"/>
    <mergeCell ref="M6:Q6"/>
    <mergeCell ref="R6:S6"/>
    <mergeCell ref="T6:V6"/>
    <mergeCell ref="B8:G8"/>
    <mergeCell ref="H8:I8"/>
    <mergeCell ref="J8:M8"/>
    <mergeCell ref="N8:O8"/>
    <mergeCell ref="P8:V8"/>
    <mergeCell ref="A10:D12"/>
    <mergeCell ref="E10:V10"/>
    <mergeCell ref="E11:G12"/>
    <mergeCell ref="H11:J12"/>
    <mergeCell ref="K11:K12"/>
    <mergeCell ref="L11:M12"/>
    <mergeCell ref="N11:P12"/>
    <mergeCell ref="Q11:V11"/>
    <mergeCell ref="Q12:R12"/>
    <mergeCell ref="S12:T12"/>
    <mergeCell ref="U12:V12"/>
    <mergeCell ref="A13:V13"/>
    <mergeCell ref="A14:D14"/>
    <mergeCell ref="E14:G14"/>
    <mergeCell ref="H14:J14"/>
    <mergeCell ref="L14:M14"/>
    <mergeCell ref="N14:P14"/>
    <mergeCell ref="Q14:R14"/>
    <mergeCell ref="S14:T14"/>
    <mergeCell ref="U14:V14"/>
    <mergeCell ref="A15:V15"/>
    <mergeCell ref="A16:D16"/>
    <mergeCell ref="E16:G16"/>
    <mergeCell ref="H16:J16"/>
    <mergeCell ref="L16:M16"/>
    <mergeCell ref="N16:P16"/>
    <mergeCell ref="Q16:R16"/>
    <mergeCell ref="S16:T16"/>
    <mergeCell ref="U16:V16"/>
    <mergeCell ref="A17:D17"/>
    <mergeCell ref="E17:G17"/>
    <mergeCell ref="H17:J17"/>
    <mergeCell ref="L17:M17"/>
    <mergeCell ref="N17:P17"/>
    <mergeCell ref="Q17:R17"/>
    <mergeCell ref="S17:T17"/>
    <mergeCell ref="U17:V17"/>
    <mergeCell ref="A18:D18"/>
    <mergeCell ref="E18:G18"/>
    <mergeCell ref="H18:J18"/>
    <mergeCell ref="L18:M18"/>
    <mergeCell ref="N18:P18"/>
    <mergeCell ref="Q18:R18"/>
    <mergeCell ref="S18:T18"/>
    <mergeCell ref="U18:V18"/>
    <mergeCell ref="A19:D19"/>
    <mergeCell ref="E19:G19"/>
    <mergeCell ref="H19:J19"/>
    <mergeCell ref="L19:M19"/>
    <mergeCell ref="N19:P19"/>
    <mergeCell ref="Q19:R19"/>
    <mergeCell ref="S19:T19"/>
    <mergeCell ref="U19:V19"/>
    <mergeCell ref="A21:D21"/>
    <mergeCell ref="E21:G21"/>
    <mergeCell ref="H21:J21"/>
    <mergeCell ref="K21:M21"/>
    <mergeCell ref="N21:P21"/>
    <mergeCell ref="Q21:R21"/>
    <mergeCell ref="S21:T21"/>
    <mergeCell ref="U21:V21"/>
    <mergeCell ref="A22:D22"/>
    <mergeCell ref="E22:G22"/>
    <mergeCell ref="H22:J22"/>
    <mergeCell ref="K22:M22"/>
    <mergeCell ref="N22:P22"/>
    <mergeCell ref="Q22:R22"/>
    <mergeCell ref="S22:T22"/>
    <mergeCell ref="U22:V22"/>
    <mergeCell ref="A23:D23"/>
    <mergeCell ref="E23:G23"/>
    <mergeCell ref="H23:J23"/>
    <mergeCell ref="K23:M23"/>
    <mergeCell ref="N23:P23"/>
    <mergeCell ref="Q23:R23"/>
    <mergeCell ref="S23:T23"/>
    <mergeCell ref="U23:V23"/>
    <mergeCell ref="A24:D24"/>
    <mergeCell ref="E24:G24"/>
    <mergeCell ref="H24:J24"/>
    <mergeCell ref="K24:M24"/>
    <mergeCell ref="N24:P24"/>
    <mergeCell ref="Q24:R24"/>
    <mergeCell ref="S24:T24"/>
    <mergeCell ref="U24:V24"/>
    <mergeCell ref="A25:D25"/>
    <mergeCell ref="E25:G25"/>
    <mergeCell ref="H25:J25"/>
    <mergeCell ref="K25:M25"/>
    <mergeCell ref="N25:P25"/>
    <mergeCell ref="Q25:R25"/>
    <mergeCell ref="S25:T25"/>
    <mergeCell ref="U25:V25"/>
    <mergeCell ref="A26:D26"/>
    <mergeCell ref="E26:G26"/>
    <mergeCell ref="H26:J26"/>
    <mergeCell ref="K26:M26"/>
    <mergeCell ref="N26:P26"/>
    <mergeCell ref="Q26:R26"/>
    <mergeCell ref="S26:T26"/>
    <mergeCell ref="U26:V26"/>
    <mergeCell ref="A27:D27"/>
    <mergeCell ref="E27:G27"/>
    <mergeCell ref="H27:J27"/>
    <mergeCell ref="K27:M27"/>
    <mergeCell ref="N27:P27"/>
    <mergeCell ref="Q27:R27"/>
    <mergeCell ref="S27:T27"/>
    <mergeCell ref="U27:V27"/>
    <mergeCell ref="A28:D28"/>
    <mergeCell ref="E28:G28"/>
    <mergeCell ref="H28:J28"/>
    <mergeCell ref="K28:M28"/>
    <mergeCell ref="N28:P28"/>
    <mergeCell ref="Q28:R28"/>
    <mergeCell ref="S28:T28"/>
    <mergeCell ref="U28:V28"/>
    <mergeCell ref="A29:D29"/>
    <mergeCell ref="E29:G29"/>
    <mergeCell ref="H29:J29"/>
    <mergeCell ref="K29:M29"/>
    <mergeCell ref="N29:P29"/>
    <mergeCell ref="Q29:R29"/>
    <mergeCell ref="S29:T29"/>
    <mergeCell ref="U29:V29"/>
    <mergeCell ref="Q31:R31"/>
    <mergeCell ref="S31:T31"/>
    <mergeCell ref="U31:V31"/>
    <mergeCell ref="A30:D30"/>
    <mergeCell ref="E30:G30"/>
    <mergeCell ref="H30:J30"/>
    <mergeCell ref="K30:M30"/>
    <mergeCell ref="N30:P30"/>
    <mergeCell ref="Q30:R30"/>
    <mergeCell ref="K32:M32"/>
    <mergeCell ref="N32:P32"/>
    <mergeCell ref="Q32:R32"/>
    <mergeCell ref="S30:T30"/>
    <mergeCell ref="U30:V30"/>
    <mergeCell ref="A31:D31"/>
    <mergeCell ref="E31:G31"/>
    <mergeCell ref="H31:J31"/>
    <mergeCell ref="K31:M31"/>
    <mergeCell ref="N31:P31"/>
    <mergeCell ref="C36:D36"/>
    <mergeCell ref="E36:F36"/>
    <mergeCell ref="H36:I36"/>
    <mergeCell ref="A32:D32"/>
    <mergeCell ref="E32:G32"/>
    <mergeCell ref="H32:J32"/>
    <mergeCell ref="H38:I38"/>
    <mergeCell ref="M38:N38"/>
    <mergeCell ref="O38:P38"/>
    <mergeCell ref="S32:T32"/>
    <mergeCell ref="U32:V32"/>
    <mergeCell ref="A34:B36"/>
    <mergeCell ref="C34:V34"/>
    <mergeCell ref="C35:G35"/>
    <mergeCell ref="H35:U35"/>
    <mergeCell ref="V35:V36"/>
    <mergeCell ref="M40:N40"/>
    <mergeCell ref="O40:P40"/>
    <mergeCell ref="Q40:R40"/>
    <mergeCell ref="M36:N36"/>
    <mergeCell ref="O36:P36"/>
    <mergeCell ref="Q36:R36"/>
    <mergeCell ref="A37:V37"/>
    <mergeCell ref="A38:B38"/>
    <mergeCell ref="C38:D38"/>
    <mergeCell ref="E38:F38"/>
    <mergeCell ref="E41:F41"/>
    <mergeCell ref="H41:I41"/>
    <mergeCell ref="M41:N41"/>
    <mergeCell ref="O41:P41"/>
    <mergeCell ref="Q38:R38"/>
    <mergeCell ref="A39:V39"/>
    <mergeCell ref="A40:B40"/>
    <mergeCell ref="C40:D40"/>
    <mergeCell ref="E40:F40"/>
    <mergeCell ref="H40:I40"/>
    <mergeCell ref="Q41:R41"/>
    <mergeCell ref="A42:B42"/>
    <mergeCell ref="C42:D42"/>
    <mergeCell ref="E42:F42"/>
    <mergeCell ref="H42:I42"/>
    <mergeCell ref="M42:N42"/>
    <mergeCell ref="O42:P42"/>
    <mergeCell ref="Q42:R42"/>
    <mergeCell ref="A41:B41"/>
    <mergeCell ref="C41:D41"/>
    <mergeCell ref="A43:B43"/>
    <mergeCell ref="C43:D43"/>
    <mergeCell ref="E43:F43"/>
    <mergeCell ref="H43:I43"/>
    <mergeCell ref="M43:N43"/>
    <mergeCell ref="O43:P43"/>
    <mergeCell ref="O48:P48"/>
    <mergeCell ref="Q48:R48"/>
    <mergeCell ref="Q43:R43"/>
    <mergeCell ref="A45:G46"/>
    <mergeCell ref="H45:U45"/>
    <mergeCell ref="V45:V46"/>
    <mergeCell ref="H46:I46"/>
    <mergeCell ref="M46:N46"/>
    <mergeCell ref="O46:P46"/>
    <mergeCell ref="Q46:R46"/>
    <mergeCell ref="O50:P50"/>
    <mergeCell ref="Q50:R50"/>
    <mergeCell ref="A47:G47"/>
    <mergeCell ref="H47:I47"/>
    <mergeCell ref="M47:N47"/>
    <mergeCell ref="O47:P47"/>
    <mergeCell ref="Q47:R47"/>
    <mergeCell ref="A48:G48"/>
    <mergeCell ref="H48:I48"/>
    <mergeCell ref="M48:N48"/>
    <mergeCell ref="O52:P52"/>
    <mergeCell ref="Q52:R52"/>
    <mergeCell ref="A49:G49"/>
    <mergeCell ref="H49:I49"/>
    <mergeCell ref="M49:N49"/>
    <mergeCell ref="O49:P49"/>
    <mergeCell ref="Q49:R49"/>
    <mergeCell ref="A50:G50"/>
    <mergeCell ref="H50:I50"/>
    <mergeCell ref="M50:N50"/>
    <mergeCell ref="O54:P54"/>
    <mergeCell ref="Q54:R54"/>
    <mergeCell ref="A51:G51"/>
    <mergeCell ref="H51:I51"/>
    <mergeCell ref="M51:N51"/>
    <mergeCell ref="O51:P51"/>
    <mergeCell ref="Q51:R51"/>
    <mergeCell ref="A52:G52"/>
    <mergeCell ref="H52:I52"/>
    <mergeCell ref="M52:N52"/>
    <mergeCell ref="O56:P56"/>
    <mergeCell ref="Q56:R56"/>
    <mergeCell ref="A53:G53"/>
    <mergeCell ref="H53:I53"/>
    <mergeCell ref="M53:N53"/>
    <mergeCell ref="O53:P53"/>
    <mergeCell ref="Q53:R53"/>
    <mergeCell ref="A54:G54"/>
    <mergeCell ref="H54:I54"/>
    <mergeCell ref="M54:N54"/>
    <mergeCell ref="A59:K59"/>
    <mergeCell ref="O59:V59"/>
    <mergeCell ref="A55:G55"/>
    <mergeCell ref="H55:I55"/>
    <mergeCell ref="M55:N55"/>
    <mergeCell ref="O55:P55"/>
    <mergeCell ref="Q55:R55"/>
    <mergeCell ref="A56:G56"/>
    <mergeCell ref="H56:I56"/>
    <mergeCell ref="M56:N56"/>
    <mergeCell ref="C60:E60"/>
    <mergeCell ref="F60:G60"/>
    <mergeCell ref="H60:I60"/>
    <mergeCell ref="J60:K60"/>
    <mergeCell ref="O60:Q61"/>
    <mergeCell ref="A57:G57"/>
    <mergeCell ref="H57:I57"/>
    <mergeCell ref="M57:N57"/>
    <mergeCell ref="O57:P57"/>
    <mergeCell ref="Q57:R57"/>
    <mergeCell ref="R60:T60"/>
    <mergeCell ref="U60:V60"/>
    <mergeCell ref="A61:B61"/>
    <mergeCell ref="C61:E61"/>
    <mergeCell ref="F61:G61"/>
    <mergeCell ref="H61:I61"/>
    <mergeCell ref="J61:K61"/>
    <mergeCell ref="R61:T61"/>
    <mergeCell ref="U61:V61"/>
    <mergeCell ref="A60:B60"/>
    <mergeCell ref="A62:B62"/>
    <mergeCell ref="C62:E62"/>
    <mergeCell ref="F62:G62"/>
    <mergeCell ref="H62:I62"/>
    <mergeCell ref="J62:K62"/>
    <mergeCell ref="O62:T62"/>
    <mergeCell ref="U62:V62"/>
    <mergeCell ref="O63:Q65"/>
    <mergeCell ref="R63:T63"/>
    <mergeCell ref="U63:V63"/>
    <mergeCell ref="A64:K64"/>
    <mergeCell ref="R64:T64"/>
    <mergeCell ref="U64:V64"/>
    <mergeCell ref="A65:B65"/>
    <mergeCell ref="C65:E65"/>
    <mergeCell ref="F65:G65"/>
    <mergeCell ref="H65:I65"/>
    <mergeCell ref="J65:K65"/>
    <mergeCell ref="R65:T65"/>
    <mergeCell ref="U65:V65"/>
    <mergeCell ref="A66:B66"/>
    <mergeCell ref="C66:E66"/>
    <mergeCell ref="F66:G66"/>
    <mergeCell ref="H66:I66"/>
    <mergeCell ref="J66:K66"/>
    <mergeCell ref="O66:Q67"/>
    <mergeCell ref="A67:B67"/>
    <mergeCell ref="C67:E67"/>
    <mergeCell ref="F67:G67"/>
    <mergeCell ref="H67:I67"/>
    <mergeCell ref="J67:K67"/>
    <mergeCell ref="R67:T67"/>
    <mergeCell ref="F68:G68"/>
    <mergeCell ref="H68:I68"/>
    <mergeCell ref="J68:K68"/>
    <mergeCell ref="O68:T68"/>
    <mergeCell ref="R66:T66"/>
    <mergeCell ref="U66:V66"/>
    <mergeCell ref="U67:V67"/>
    <mergeCell ref="U68:V68"/>
    <mergeCell ref="A69:B69"/>
    <mergeCell ref="C69:E69"/>
    <mergeCell ref="F69:G69"/>
    <mergeCell ref="H69:I69"/>
    <mergeCell ref="J69:K69"/>
    <mergeCell ref="O69:T69"/>
    <mergeCell ref="U69:V69"/>
    <mergeCell ref="A68:B68"/>
    <mergeCell ref="C68:E68"/>
    <mergeCell ref="A70:B70"/>
    <mergeCell ref="C70:E70"/>
    <mergeCell ref="F70:G70"/>
    <mergeCell ref="H70:I70"/>
    <mergeCell ref="J70:K70"/>
    <mergeCell ref="O70:T70"/>
    <mergeCell ref="U70:V70"/>
    <mergeCell ref="O71:T71"/>
    <mergeCell ref="U71:V71"/>
    <mergeCell ref="A72:F72"/>
    <mergeCell ref="H72:K73"/>
    <mergeCell ref="O72:T72"/>
    <mergeCell ref="U72:V72"/>
    <mergeCell ref="A73:D73"/>
    <mergeCell ref="E73:F73"/>
    <mergeCell ref="O73:T73"/>
    <mergeCell ref="U73:V73"/>
    <mergeCell ref="A74:D74"/>
    <mergeCell ref="E74:F74"/>
    <mergeCell ref="H74:J74"/>
    <mergeCell ref="O74:T74"/>
    <mergeCell ref="U74:V74"/>
    <mergeCell ref="A75:D75"/>
    <mergeCell ref="E75:F75"/>
    <mergeCell ref="H75:J75"/>
    <mergeCell ref="A76:D76"/>
    <mergeCell ref="E76:F76"/>
    <mergeCell ref="H76:J76"/>
    <mergeCell ref="A77:D77"/>
    <mergeCell ref="E77:F77"/>
    <mergeCell ref="H77:J77"/>
    <mergeCell ref="A78:D78"/>
    <mergeCell ref="E78:F78"/>
    <mergeCell ref="A79:D79"/>
    <mergeCell ref="E79:F79"/>
    <mergeCell ref="A80:D80"/>
    <mergeCell ref="E80:F80"/>
    <mergeCell ref="A81:D81"/>
    <mergeCell ref="E81:F81"/>
    <mergeCell ref="A83:V87"/>
    <mergeCell ref="A89:D89"/>
    <mergeCell ref="E89:J89"/>
    <mergeCell ref="R89:V89"/>
    <mergeCell ref="F98:J98"/>
    <mergeCell ref="A92:C92"/>
    <mergeCell ref="D92:J92"/>
    <mergeCell ref="K92:Q92"/>
    <mergeCell ref="R92:V92"/>
    <mergeCell ref="D93:J93"/>
    <mergeCell ref="R93:V93"/>
  </mergeCells>
  <conditionalFormatting sqref="E14:G14 E16:G19">
    <cfRule type="cellIs" priority="60" dxfId="612" operator="lessThan" stopIfTrue="1">
      <formula>0</formula>
    </cfRule>
  </conditionalFormatting>
  <conditionalFormatting sqref="L61">
    <cfRule type="cellIs" priority="56" dxfId="613" operator="lessThan" stopIfTrue="1">
      <formula>0</formula>
    </cfRule>
  </conditionalFormatting>
  <conditionalFormatting sqref="L62">
    <cfRule type="cellIs" priority="55" dxfId="613" operator="lessThan" stopIfTrue="1">
      <formula>0</formula>
    </cfRule>
  </conditionalFormatting>
  <conditionalFormatting sqref="K63:L63">
    <cfRule type="cellIs" priority="54" dxfId="613" operator="lessThan" stopIfTrue="1">
      <formula>0</formula>
    </cfRule>
  </conditionalFormatting>
  <conditionalFormatting sqref="L64">
    <cfRule type="cellIs" priority="53" dxfId="613" operator="lessThan" stopIfTrue="1">
      <formula>0</formula>
    </cfRule>
  </conditionalFormatting>
  <conditionalFormatting sqref="L65">
    <cfRule type="cellIs" priority="52" dxfId="613" operator="lessThan" stopIfTrue="1">
      <formula>0</formula>
    </cfRule>
  </conditionalFormatting>
  <conditionalFormatting sqref="L66">
    <cfRule type="cellIs" priority="51" dxfId="613" operator="lessThan" stopIfTrue="1">
      <formula>0</formula>
    </cfRule>
  </conditionalFormatting>
  <conditionalFormatting sqref="L67">
    <cfRule type="cellIs" priority="50" dxfId="613" operator="lessThan" stopIfTrue="1">
      <formula>0</formula>
    </cfRule>
  </conditionalFormatting>
  <conditionalFormatting sqref="L68">
    <cfRule type="cellIs" priority="49" dxfId="613" operator="lessThan" stopIfTrue="1">
      <formula>0</formula>
    </cfRule>
  </conditionalFormatting>
  <conditionalFormatting sqref="L69">
    <cfRule type="cellIs" priority="48" dxfId="613" operator="lessThan" stopIfTrue="1">
      <formula>0</formula>
    </cfRule>
  </conditionalFormatting>
  <conditionalFormatting sqref="L70">
    <cfRule type="cellIs" priority="47" dxfId="613" operator="lessThan" stopIfTrue="1">
      <formula>0</formula>
    </cfRule>
  </conditionalFormatting>
  <conditionalFormatting sqref="J61:K61">
    <cfRule type="cellIs" priority="46" dxfId="613" operator="lessThan" stopIfTrue="1">
      <formula>0</formula>
    </cfRule>
  </conditionalFormatting>
  <conditionalFormatting sqref="J62:K62">
    <cfRule type="cellIs" priority="45" dxfId="613" operator="lessThan" stopIfTrue="1">
      <formula>0</formula>
    </cfRule>
  </conditionalFormatting>
  <conditionalFormatting sqref="J66:K66">
    <cfRule type="cellIs" priority="44" dxfId="613" operator="lessThan" stopIfTrue="1">
      <formula>0</formula>
    </cfRule>
  </conditionalFormatting>
  <conditionalFormatting sqref="J67:K67">
    <cfRule type="cellIs" priority="43" dxfId="613" operator="lessThan" stopIfTrue="1">
      <formula>0</formula>
    </cfRule>
  </conditionalFormatting>
  <conditionalFormatting sqref="J68:K68">
    <cfRule type="cellIs" priority="42" dxfId="613" operator="lessThan" stopIfTrue="1">
      <formula>0</formula>
    </cfRule>
  </conditionalFormatting>
  <conditionalFormatting sqref="J69:K69">
    <cfRule type="cellIs" priority="41" dxfId="613" operator="lessThan" stopIfTrue="1">
      <formula>0</formula>
    </cfRule>
  </conditionalFormatting>
  <conditionalFormatting sqref="J70:K70">
    <cfRule type="cellIs" priority="40" dxfId="613" operator="lessThan" stopIfTrue="1">
      <formula>0</formula>
    </cfRule>
  </conditionalFormatting>
  <conditionalFormatting sqref="E22">
    <cfRule type="cellIs" priority="39" dxfId="612" operator="lessThan" stopIfTrue="1">
      <formula>0</formula>
    </cfRule>
  </conditionalFormatting>
  <conditionalFormatting sqref="E32:G32">
    <cfRule type="cellIs" priority="38" dxfId="612" operator="lessThan" stopIfTrue="1">
      <formula>0</formula>
    </cfRule>
  </conditionalFormatting>
  <conditionalFormatting sqref="E23">
    <cfRule type="cellIs" priority="35" dxfId="612" operator="lessThan" stopIfTrue="1">
      <formula>0</formula>
    </cfRule>
  </conditionalFormatting>
  <conditionalFormatting sqref="O14:P14">
    <cfRule type="cellIs" priority="9" dxfId="613" operator="lessThan" stopIfTrue="1">
      <formula>0</formula>
    </cfRule>
    <cfRule type="cellIs" priority="10" dxfId="614" operator="lessThan" stopIfTrue="1">
      <formula>Febrero!#REF!</formula>
    </cfRule>
  </conditionalFormatting>
  <conditionalFormatting sqref="N19:P19">
    <cfRule type="cellIs" priority="5" dxfId="613" operator="lessThan" stopIfTrue="1">
      <formula>0</formula>
    </cfRule>
  </conditionalFormatting>
  <conditionalFormatting sqref="O16:P18">
    <cfRule type="cellIs" priority="3" dxfId="613" operator="lessThan" stopIfTrue="1">
      <formula>0</formula>
    </cfRule>
    <cfRule type="cellIs" priority="4" dxfId="614" operator="lessThan" stopIfTrue="1">
      <formula>Febrero!#REF!</formula>
    </cfRule>
  </conditionalFormatting>
  <conditionalFormatting sqref="N24:P24">
    <cfRule type="cellIs" priority="205" dxfId="613" operator="lessThan" stopIfTrue="1">
      <formula>0</formula>
    </cfRule>
    <cfRule type="cellIs" priority="206" dxfId="615" operator="lessThan" stopIfTrue="1">
      <formula>Febrero!#REF!</formula>
    </cfRule>
  </conditionalFormatting>
  <conditionalFormatting sqref="N32:P32">
    <cfRule type="cellIs" priority="207" dxfId="613" operator="lessThan" stopIfTrue="1">
      <formula>0</formula>
    </cfRule>
    <cfRule type="cellIs" priority="208" dxfId="615" operator="lessThan" stopIfTrue="1">
      <formula>Febrero!#REF!</formula>
    </cfRule>
  </conditionalFormatting>
  <conditionalFormatting sqref="N22:P22">
    <cfRule type="cellIs" priority="209" dxfId="613" operator="lessThan" stopIfTrue="1">
      <formula>0</formula>
    </cfRule>
    <cfRule type="cellIs" priority="210" dxfId="615" operator="lessThan" stopIfTrue="1">
      <formula>Febrero!#REF!</formula>
    </cfRule>
  </conditionalFormatting>
  <conditionalFormatting sqref="N23:P23">
    <cfRule type="cellIs" priority="211" dxfId="613" operator="lessThan" stopIfTrue="1">
      <formula>0</formula>
    </cfRule>
    <cfRule type="cellIs" priority="212" dxfId="615" operator="lessThan" stopIfTrue="1">
      <formula>Febrero!#REF!</formula>
    </cfRule>
  </conditionalFormatting>
  <conditionalFormatting sqref="N25:P25">
    <cfRule type="cellIs" priority="213" dxfId="613" operator="lessThan" stopIfTrue="1">
      <formula>0</formula>
    </cfRule>
    <cfRule type="cellIs" priority="214" dxfId="615" operator="lessThan" stopIfTrue="1">
      <formula>Febrero!#REF!</formula>
    </cfRule>
  </conditionalFormatting>
  <conditionalFormatting sqref="N26:P26">
    <cfRule type="cellIs" priority="215" dxfId="613" operator="lessThan" stopIfTrue="1">
      <formula>0</formula>
    </cfRule>
    <cfRule type="cellIs" priority="216" dxfId="615" operator="lessThan" stopIfTrue="1">
      <formula>Febrero!#REF!</formula>
    </cfRule>
  </conditionalFormatting>
  <conditionalFormatting sqref="N27:P27">
    <cfRule type="cellIs" priority="217" dxfId="613" operator="lessThan" stopIfTrue="1">
      <formula>0</formula>
    </cfRule>
    <cfRule type="cellIs" priority="218" dxfId="615" operator="lessThan" stopIfTrue="1">
      <formula>Febrero!#REF!</formula>
    </cfRule>
  </conditionalFormatting>
  <conditionalFormatting sqref="N28:P28">
    <cfRule type="cellIs" priority="219" dxfId="613" operator="lessThan" stopIfTrue="1">
      <formula>0</formula>
    </cfRule>
    <cfRule type="cellIs" priority="220" dxfId="615" operator="lessThan" stopIfTrue="1">
      <formula>Febrero!#REF!</formula>
    </cfRule>
  </conditionalFormatting>
  <conditionalFormatting sqref="N29:P29">
    <cfRule type="cellIs" priority="221" dxfId="613" operator="lessThan" stopIfTrue="1">
      <formula>0</formula>
    </cfRule>
    <cfRule type="cellIs" priority="222" dxfId="615" operator="lessThan" stopIfTrue="1">
      <formula>Febrero!#REF!</formula>
    </cfRule>
  </conditionalFormatting>
  <conditionalFormatting sqref="N30:P30">
    <cfRule type="cellIs" priority="223" dxfId="613" operator="lessThan" stopIfTrue="1">
      <formula>0</formula>
    </cfRule>
    <cfRule type="cellIs" priority="224" dxfId="615" operator="lessThan" stopIfTrue="1">
      <formula>Febrero!#REF!</formula>
    </cfRule>
  </conditionalFormatting>
  <conditionalFormatting sqref="N31:P31">
    <cfRule type="cellIs" priority="225" dxfId="613" operator="lessThan" stopIfTrue="1">
      <formula>0</formula>
    </cfRule>
    <cfRule type="cellIs" priority="226" dxfId="615" operator="lessThan" stopIfTrue="1">
      <formula>Febrero!#REF!</formula>
    </cfRule>
  </conditionalFormatting>
  <conditionalFormatting sqref="N14 N16:N18">
    <cfRule type="cellIs" priority="227" dxfId="613" operator="lessThan" stopIfTrue="1">
      <formula>0</formula>
    </cfRule>
    <cfRule type="cellIs" priority="228" dxfId="614" operator="lessThan" stopIfTrue="1">
      <formula>Febrero!#REF!</formula>
    </cfRule>
  </conditionalFormatting>
  <conditionalFormatting sqref="N19">
    <cfRule type="cellIs" priority="229" dxfId="614" operator="lessThan" stopIfTrue="1">
      <formula>Febrero!#REF!</formula>
    </cfRule>
  </conditionalFormatting>
  <dataValidations count="5">
    <dataValidation type="whole" operator="greaterThanOrEqual" allowBlank="1" showInputMessage="1" showErrorMessage="1" error="Verifique los Datos Introducidos" sqref="D74:D81 C47:C54 H47:V57 E22:H32 C63 C66:K70 C38:V38 K22:K32 Q19:T19 J15:O15 Q22:Q32 L16:L18 L19:M19 S22:S32 I22:J31 C61:K62 V22:V32 E73:F81 U60:V74 K74:K77 S14:S18 Q14:Q18 K14:L14 E14:I19 U14:U19 K16:K19 C40:V43">
      <formula1>0</formula1>
    </dataValidation>
    <dataValidation type="whole" operator="greaterThanOrEqual" allowBlank="1" showInputMessage="1" showErrorMessage="1" error="El dato Introducido no es válido, Favor verificar." sqref="N72 G63:K63 L61:L70 D63:E63">
      <formula1>0</formula1>
    </dataValidation>
    <dataValidation type="list" allowBlank="1" showInputMessage="1" showErrorMessage="1" prompt="Elija una Opción de la Lista" error="Elija un Mes de la Lista Desplegable." sqref="T6:V6">
      <formula1>"UNIPERSONAL,UNO,DOS,SUPLENTE,SUPLENTE UNO,SUPLENTE DOS,INTERINO,INTERINO UNO,INTERINO DOS"</formula1>
    </dataValidation>
    <dataValidation allowBlank="1" prompt="Elija uno de la Lista" sqref="B6:F6"/>
    <dataValidation operator="greaterThanOrEqual" allowBlank="1" error="El año debe ser Mayor o Igual al 2010." sqref="M6:Q6"/>
  </dataValidations>
  <printOptions horizontalCentered="1"/>
  <pageMargins left="0.03937007874015748" right="0.03937007874015748" top="0.24" bottom="0.32" header="0.15748031496062992" footer="0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8"/>
  <sheetViews>
    <sheetView zoomScale="130" zoomScaleNormal="130" zoomScalePageLayoutView="0" workbookViewId="0" topLeftCell="A1">
      <selection activeCell="T6" sqref="T6:V6"/>
    </sheetView>
  </sheetViews>
  <sheetFormatPr defaultColWidth="12" defaultRowHeight="12.75"/>
  <cols>
    <col min="1" max="1" width="11" style="39" customWidth="1"/>
    <col min="2" max="2" width="6.5" style="39" customWidth="1"/>
    <col min="3" max="3" width="3.66015625" style="39" customWidth="1"/>
    <col min="4" max="4" width="2.83203125" style="39" customWidth="1"/>
    <col min="5" max="5" width="3.66015625" style="39" customWidth="1"/>
    <col min="6" max="6" width="3" style="39" customWidth="1"/>
    <col min="7" max="7" width="4.83203125" style="39" customWidth="1"/>
    <col min="8" max="8" width="3.16015625" style="39" customWidth="1"/>
    <col min="9" max="9" width="4.83203125" style="39" customWidth="1"/>
    <col min="10" max="10" width="6.33203125" style="39" customWidth="1"/>
    <col min="11" max="11" width="7.16015625" style="39" customWidth="1"/>
    <col min="12" max="12" width="7.33203125" style="39" customWidth="1"/>
    <col min="13" max="13" width="1.3359375" style="39" customWidth="1"/>
    <col min="14" max="14" width="4.33203125" style="39" customWidth="1"/>
    <col min="15" max="15" width="5" style="39" customWidth="1"/>
    <col min="16" max="16" width="1.83203125" style="39" customWidth="1"/>
    <col min="17" max="17" width="4.16015625" style="39" customWidth="1"/>
    <col min="18" max="18" width="4.5" style="39" customWidth="1"/>
    <col min="19" max="19" width="7.16015625" style="39" customWidth="1"/>
    <col min="20" max="20" width="6.66015625" style="39" customWidth="1"/>
    <col min="21" max="21" width="6.5" style="39" customWidth="1"/>
    <col min="22" max="22" width="6.83203125" style="39" customWidth="1"/>
    <col min="23" max="16384" width="12" style="39" customWidth="1"/>
  </cols>
  <sheetData>
    <row r="1" spans="1:21" s="2" customFormat="1" ht="12.75" customHeight="1">
      <c r="A1" s="1"/>
      <c r="B1" s="1"/>
      <c r="C1" s="1"/>
      <c r="D1" s="1"/>
      <c r="E1" s="1"/>
      <c r="F1" s="1"/>
      <c r="L1" s="305"/>
      <c r="M1" s="305"/>
      <c r="N1" s="305"/>
      <c r="O1" s="305"/>
      <c r="P1" s="305"/>
      <c r="Q1" s="305"/>
      <c r="R1" s="305"/>
      <c r="S1" s="305"/>
      <c r="T1" s="1"/>
      <c r="U1" s="1"/>
    </row>
    <row r="2" spans="1:21" s="2" customFormat="1" ht="12.75" customHeight="1">
      <c r="A2" s="1"/>
      <c r="B2" s="1"/>
      <c r="C2" s="1"/>
      <c r="D2" s="1"/>
      <c r="E2" s="1"/>
      <c r="F2" s="1"/>
      <c r="L2" s="305"/>
      <c r="M2" s="305"/>
      <c r="N2" s="305"/>
      <c r="O2" s="305"/>
      <c r="P2" s="305"/>
      <c r="Q2" s="305"/>
      <c r="R2" s="305"/>
      <c r="S2" s="305"/>
      <c r="T2" s="1"/>
      <c r="U2" s="1"/>
    </row>
    <row r="3" spans="12:21" s="2" customFormat="1" ht="15.75" customHeight="1">
      <c r="L3" s="305"/>
      <c r="M3" s="305"/>
      <c r="N3" s="305"/>
      <c r="O3" s="305"/>
      <c r="P3" s="305"/>
      <c r="Q3" s="305"/>
      <c r="R3" s="305"/>
      <c r="S3" s="305"/>
      <c r="T3" s="1"/>
      <c r="U3" s="1"/>
    </row>
    <row r="4" spans="1:22" s="3" customFormat="1" ht="31.5" customHeight="1">
      <c r="A4" s="306" t="s">
        <v>123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</row>
    <row r="5" spans="1:14" s="6" customFormat="1" ht="10.5" customHeight="1">
      <c r="A5" s="9"/>
      <c r="B5" s="8"/>
      <c r="C5" s="8"/>
      <c r="D5" s="8"/>
      <c r="F5" s="10"/>
      <c r="G5" s="10"/>
      <c r="H5" s="7"/>
      <c r="I5" s="8"/>
      <c r="K5" s="8"/>
      <c r="L5" s="8"/>
      <c r="M5" s="8"/>
      <c r="N5" s="8"/>
    </row>
    <row r="6" spans="1:22" s="5" customFormat="1" ht="20.25" customHeight="1">
      <c r="A6" s="67" t="s">
        <v>0</v>
      </c>
      <c r="B6" s="318">
        <f>Febrero!B6</f>
        <v>0</v>
      </c>
      <c r="C6" s="318"/>
      <c r="D6" s="318"/>
      <c r="E6" s="318"/>
      <c r="F6" s="318"/>
      <c r="G6" s="68" t="s">
        <v>2</v>
      </c>
      <c r="H6" s="80" t="s">
        <v>125</v>
      </c>
      <c r="I6" s="80"/>
      <c r="J6" s="80"/>
      <c r="K6" s="80"/>
      <c r="L6" s="68" t="s">
        <v>4</v>
      </c>
      <c r="M6" s="318">
        <f>Febrero!M6</f>
        <v>0</v>
      </c>
      <c r="N6" s="318"/>
      <c r="O6" s="318"/>
      <c r="P6" s="318"/>
      <c r="Q6" s="318"/>
      <c r="R6" s="319" t="s">
        <v>1</v>
      </c>
      <c r="S6" s="319"/>
      <c r="T6" s="308"/>
      <c r="U6" s="308"/>
      <c r="V6" s="308"/>
    </row>
    <row r="7" spans="1:22" s="6" customFormat="1" ht="9" customHeight="1">
      <c r="A7" s="69"/>
      <c r="B7" s="70"/>
      <c r="C7" s="70"/>
      <c r="D7" s="70"/>
      <c r="E7" s="71"/>
      <c r="F7" s="72"/>
      <c r="G7" s="72"/>
      <c r="H7" s="68"/>
      <c r="I7" s="70"/>
      <c r="J7" s="71"/>
      <c r="K7" s="70"/>
      <c r="L7" s="70"/>
      <c r="M7" s="70"/>
      <c r="N7" s="70"/>
      <c r="O7" s="71"/>
      <c r="P7" s="71"/>
      <c r="Q7" s="71"/>
      <c r="R7" s="71"/>
      <c r="S7" s="71"/>
      <c r="T7" s="71"/>
      <c r="U7" s="71"/>
      <c r="V7" s="71"/>
    </row>
    <row r="8" spans="1:22" s="6" customFormat="1" ht="14.25" customHeight="1">
      <c r="A8" s="67" t="s">
        <v>5</v>
      </c>
      <c r="B8" s="315">
        <f>Febrero!B8</f>
        <v>0</v>
      </c>
      <c r="C8" s="315"/>
      <c r="D8" s="315"/>
      <c r="E8" s="315"/>
      <c r="F8" s="315"/>
      <c r="G8" s="315"/>
      <c r="H8" s="316" t="s">
        <v>6</v>
      </c>
      <c r="I8" s="316"/>
      <c r="J8" s="315">
        <f>Febrero!J8</f>
        <v>0</v>
      </c>
      <c r="K8" s="315"/>
      <c r="L8" s="315"/>
      <c r="M8" s="315"/>
      <c r="N8" s="317" t="s">
        <v>7</v>
      </c>
      <c r="O8" s="317"/>
      <c r="P8" s="315">
        <f>Febrero!P8</f>
        <v>0</v>
      </c>
      <c r="Q8" s="315"/>
      <c r="R8" s="315"/>
      <c r="S8" s="315"/>
      <c r="T8" s="315"/>
      <c r="U8" s="315"/>
      <c r="V8" s="315"/>
    </row>
    <row r="9" spans="1:22" s="11" customFormat="1" ht="9.75" customHeight="1" thickBot="1">
      <c r="A9" s="2"/>
      <c r="B9" s="2"/>
      <c r="C9" s="2"/>
      <c r="D9" s="2"/>
      <c r="E9" s="2"/>
      <c r="F9" s="2"/>
      <c r="G9" s="2"/>
      <c r="H9" s="73"/>
      <c r="I9" s="74"/>
      <c r="J9" s="74"/>
      <c r="K9" s="75"/>
      <c r="L9" s="76"/>
      <c r="M9" s="2"/>
      <c r="N9" s="2"/>
      <c r="O9" s="77"/>
      <c r="P9" s="2"/>
      <c r="Q9" s="78"/>
      <c r="R9" s="2"/>
      <c r="S9" s="2"/>
      <c r="T9" s="2"/>
      <c r="U9" s="2"/>
      <c r="V9" s="2"/>
    </row>
    <row r="10" spans="1:22" s="5" customFormat="1" ht="12.75" customHeight="1" thickBot="1">
      <c r="A10" s="270" t="s">
        <v>8</v>
      </c>
      <c r="B10" s="271"/>
      <c r="C10" s="271"/>
      <c r="D10" s="272"/>
      <c r="E10" s="279" t="s">
        <v>9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1"/>
      <c r="U10" s="281"/>
      <c r="V10" s="282"/>
    </row>
    <row r="11" spans="1:22" s="5" customFormat="1" ht="10.5" customHeight="1" thickBot="1">
      <c r="A11" s="273"/>
      <c r="B11" s="274"/>
      <c r="C11" s="274"/>
      <c r="D11" s="275"/>
      <c r="E11" s="283" t="s">
        <v>10</v>
      </c>
      <c r="F11" s="284"/>
      <c r="G11" s="285"/>
      <c r="H11" s="289" t="s">
        <v>11</v>
      </c>
      <c r="I11" s="290"/>
      <c r="J11" s="291"/>
      <c r="K11" s="285" t="s">
        <v>12</v>
      </c>
      <c r="L11" s="295" t="s">
        <v>13</v>
      </c>
      <c r="M11" s="285"/>
      <c r="N11" s="295" t="s">
        <v>14</v>
      </c>
      <c r="O11" s="284"/>
      <c r="P11" s="285"/>
      <c r="Q11" s="297" t="s">
        <v>15</v>
      </c>
      <c r="R11" s="298"/>
      <c r="S11" s="298"/>
      <c r="T11" s="298"/>
      <c r="U11" s="298"/>
      <c r="V11" s="299"/>
    </row>
    <row r="12" spans="1:22" s="18" customFormat="1" ht="39.75" customHeight="1">
      <c r="A12" s="276"/>
      <c r="B12" s="277"/>
      <c r="C12" s="277"/>
      <c r="D12" s="278"/>
      <c r="E12" s="286"/>
      <c r="F12" s="287"/>
      <c r="G12" s="288"/>
      <c r="H12" s="292"/>
      <c r="I12" s="293"/>
      <c r="J12" s="294"/>
      <c r="K12" s="288"/>
      <c r="L12" s="296"/>
      <c r="M12" s="288"/>
      <c r="N12" s="296"/>
      <c r="O12" s="287"/>
      <c r="P12" s="288"/>
      <c r="Q12" s="300" t="s">
        <v>16</v>
      </c>
      <c r="R12" s="300"/>
      <c r="S12" s="301" t="s">
        <v>17</v>
      </c>
      <c r="T12" s="301"/>
      <c r="U12" s="268" t="s">
        <v>18</v>
      </c>
      <c r="V12" s="269"/>
    </row>
    <row r="13" spans="1:22" s="5" customFormat="1" ht="12.75" customHeight="1">
      <c r="A13" s="265" t="s">
        <v>19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/>
    </row>
    <row r="14" spans="1:22" s="5" customFormat="1" ht="14.25" customHeight="1">
      <c r="A14" s="261" t="s">
        <v>118</v>
      </c>
      <c r="B14" s="262"/>
      <c r="C14" s="262"/>
      <c r="D14" s="262"/>
      <c r="E14" s="263">
        <f>Febrero!N14</f>
        <v>2</v>
      </c>
      <c r="F14" s="263"/>
      <c r="G14" s="263"/>
      <c r="H14" s="232"/>
      <c r="I14" s="238"/>
      <c r="J14" s="233"/>
      <c r="K14" s="20"/>
      <c r="L14" s="263">
        <f>V38</f>
        <v>0</v>
      </c>
      <c r="M14" s="263"/>
      <c r="N14" s="264">
        <f>E14+H14+K14-L14</f>
        <v>2</v>
      </c>
      <c r="O14" s="264"/>
      <c r="P14" s="264"/>
      <c r="Q14" s="175"/>
      <c r="R14" s="175"/>
      <c r="S14" s="175"/>
      <c r="T14" s="175"/>
      <c r="U14" s="175"/>
      <c r="V14" s="234"/>
    </row>
    <row r="15" spans="1:22" s="5" customFormat="1" ht="14.25" customHeight="1">
      <c r="A15" s="265" t="s">
        <v>20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7"/>
    </row>
    <row r="16" spans="1:22" s="5" customFormat="1" ht="13.5" customHeight="1">
      <c r="A16" s="261" t="s">
        <v>21</v>
      </c>
      <c r="B16" s="262"/>
      <c r="C16" s="262"/>
      <c r="D16" s="262"/>
      <c r="E16" s="263">
        <f>Febrero!N16</f>
        <v>0</v>
      </c>
      <c r="F16" s="263"/>
      <c r="G16" s="263"/>
      <c r="H16" s="232"/>
      <c r="I16" s="238"/>
      <c r="J16" s="233"/>
      <c r="K16" s="19"/>
      <c r="L16" s="263">
        <f>V40</f>
        <v>0</v>
      </c>
      <c r="M16" s="263"/>
      <c r="N16" s="264">
        <f>E16+H16+K16-L16</f>
        <v>0</v>
      </c>
      <c r="O16" s="264"/>
      <c r="P16" s="264"/>
      <c r="Q16" s="175"/>
      <c r="R16" s="175"/>
      <c r="S16" s="175"/>
      <c r="T16" s="175"/>
      <c r="U16" s="175"/>
      <c r="V16" s="234"/>
    </row>
    <row r="17" spans="1:22" s="5" customFormat="1" ht="14.25" customHeight="1">
      <c r="A17" s="261" t="s">
        <v>119</v>
      </c>
      <c r="B17" s="262"/>
      <c r="C17" s="262"/>
      <c r="D17" s="262"/>
      <c r="E17" s="263">
        <f>Febrero!N17</f>
        <v>0</v>
      </c>
      <c r="F17" s="263"/>
      <c r="G17" s="263"/>
      <c r="H17" s="232"/>
      <c r="I17" s="238"/>
      <c r="J17" s="233"/>
      <c r="K17" s="19"/>
      <c r="L17" s="263">
        <f>V41</f>
        <v>0</v>
      </c>
      <c r="M17" s="263"/>
      <c r="N17" s="264">
        <f>E17+H17+K17-L17</f>
        <v>0</v>
      </c>
      <c r="O17" s="264"/>
      <c r="P17" s="264"/>
      <c r="Q17" s="175"/>
      <c r="R17" s="175"/>
      <c r="S17" s="175"/>
      <c r="T17" s="175"/>
      <c r="U17" s="175"/>
      <c r="V17" s="234"/>
    </row>
    <row r="18" spans="1:22" s="5" customFormat="1" ht="14.25" customHeight="1">
      <c r="A18" s="261" t="s">
        <v>120</v>
      </c>
      <c r="B18" s="262"/>
      <c r="C18" s="262"/>
      <c r="D18" s="262"/>
      <c r="E18" s="263">
        <f>Febrero!N18</f>
        <v>0</v>
      </c>
      <c r="F18" s="263"/>
      <c r="G18" s="263"/>
      <c r="H18" s="232"/>
      <c r="I18" s="238"/>
      <c r="J18" s="233"/>
      <c r="K18" s="19"/>
      <c r="L18" s="263">
        <f>V42</f>
        <v>0</v>
      </c>
      <c r="M18" s="263"/>
      <c r="N18" s="264">
        <f>E18+H18+K18-L18</f>
        <v>0</v>
      </c>
      <c r="O18" s="264"/>
      <c r="P18" s="264"/>
      <c r="Q18" s="175"/>
      <c r="R18" s="175"/>
      <c r="S18" s="175"/>
      <c r="T18" s="175"/>
      <c r="U18" s="175"/>
      <c r="V18" s="234"/>
    </row>
    <row r="19" spans="1:22" s="5" customFormat="1" ht="18" customHeight="1" thickBot="1">
      <c r="A19" s="259" t="s">
        <v>22</v>
      </c>
      <c r="B19" s="260"/>
      <c r="C19" s="260"/>
      <c r="D19" s="260"/>
      <c r="E19" s="211">
        <f>SUM(E14:G14,E16:G18)</f>
        <v>2</v>
      </c>
      <c r="F19" s="211"/>
      <c r="G19" s="211"/>
      <c r="H19" s="209">
        <f>SUM(H14:J14,H16:J18)</f>
        <v>0</v>
      </c>
      <c r="I19" s="231"/>
      <c r="J19" s="210"/>
      <c r="K19" s="21">
        <f>SUM(K14:K14,K16:K18)</f>
        <v>0</v>
      </c>
      <c r="L19" s="211">
        <f>SUM(L14:M14,L16:M18)</f>
        <v>0</v>
      </c>
      <c r="M19" s="211"/>
      <c r="N19" s="211">
        <f>SUM(N14:P14,N16:P18)</f>
        <v>2</v>
      </c>
      <c r="O19" s="211"/>
      <c r="P19" s="211"/>
      <c r="Q19" s="211">
        <f>SUM(Q14:R14,Q16:R18)</f>
        <v>0</v>
      </c>
      <c r="R19" s="211"/>
      <c r="S19" s="211">
        <f>SUM(S14:T14,S16:T18)</f>
        <v>0</v>
      </c>
      <c r="T19" s="211"/>
      <c r="U19" s="211">
        <f>SUM(U14:V14,U16:V18)</f>
        <v>0</v>
      </c>
      <c r="V19" s="212"/>
    </row>
    <row r="20" spans="1:16" s="5" customFormat="1" ht="8.25" customHeight="1" thickBot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22" s="5" customFormat="1" ht="21" customHeight="1">
      <c r="A21" s="251" t="s">
        <v>24</v>
      </c>
      <c r="B21" s="252"/>
      <c r="C21" s="252"/>
      <c r="D21" s="252"/>
      <c r="E21" s="253" t="s">
        <v>25</v>
      </c>
      <c r="F21" s="253"/>
      <c r="G21" s="253"/>
      <c r="H21" s="253" t="s">
        <v>26</v>
      </c>
      <c r="I21" s="253"/>
      <c r="J21" s="253"/>
      <c r="K21" s="253" t="s">
        <v>27</v>
      </c>
      <c r="L21" s="253"/>
      <c r="M21" s="253"/>
      <c r="N21" s="254" t="s">
        <v>14</v>
      </c>
      <c r="O21" s="255"/>
      <c r="P21" s="256"/>
      <c r="Q21" s="257" t="s">
        <v>28</v>
      </c>
      <c r="R21" s="257"/>
      <c r="S21" s="257" t="s">
        <v>17</v>
      </c>
      <c r="T21" s="257"/>
      <c r="U21" s="257" t="s">
        <v>18</v>
      </c>
      <c r="V21" s="258"/>
    </row>
    <row r="22" spans="1:22" s="5" customFormat="1" ht="14.25" customHeight="1">
      <c r="A22" s="248" t="s">
        <v>29</v>
      </c>
      <c r="B22" s="249"/>
      <c r="C22" s="249"/>
      <c r="D22" s="250"/>
      <c r="E22" s="263">
        <f>Febrero!N22</f>
        <v>0</v>
      </c>
      <c r="F22" s="263"/>
      <c r="G22" s="263"/>
      <c r="H22" s="232"/>
      <c r="I22" s="238"/>
      <c r="J22" s="238"/>
      <c r="K22" s="239">
        <f>V47</f>
        <v>0</v>
      </c>
      <c r="L22" s="240"/>
      <c r="M22" s="241"/>
      <c r="N22" s="242">
        <f>E22+H22-K22</f>
        <v>0</v>
      </c>
      <c r="O22" s="243"/>
      <c r="P22" s="244"/>
      <c r="Q22" s="232"/>
      <c r="R22" s="233"/>
      <c r="S22" s="232"/>
      <c r="T22" s="233"/>
      <c r="U22" s="175"/>
      <c r="V22" s="234"/>
    </row>
    <row r="23" spans="1:22" s="5" customFormat="1" ht="14.25" customHeight="1">
      <c r="A23" s="245" t="s">
        <v>30</v>
      </c>
      <c r="B23" s="246"/>
      <c r="C23" s="246"/>
      <c r="D23" s="247"/>
      <c r="E23" s="263">
        <f>Febrero!N23</f>
        <v>0</v>
      </c>
      <c r="F23" s="263"/>
      <c r="G23" s="263"/>
      <c r="H23" s="232"/>
      <c r="I23" s="238"/>
      <c r="J23" s="238"/>
      <c r="K23" s="239">
        <f aca="true" t="shared" si="0" ref="K23:K31">V48</f>
        <v>0</v>
      </c>
      <c r="L23" s="240"/>
      <c r="M23" s="241"/>
      <c r="N23" s="242">
        <f aca="true" t="shared" si="1" ref="N23:N31">E23+H23-K23</f>
        <v>0</v>
      </c>
      <c r="O23" s="243"/>
      <c r="P23" s="244"/>
      <c r="Q23" s="232"/>
      <c r="R23" s="233"/>
      <c r="S23" s="232"/>
      <c r="T23" s="233"/>
      <c r="U23" s="175"/>
      <c r="V23" s="234"/>
    </row>
    <row r="24" spans="1:22" s="5" customFormat="1" ht="14.25" customHeight="1">
      <c r="A24" s="235" t="s">
        <v>31</v>
      </c>
      <c r="B24" s="236"/>
      <c r="C24" s="236"/>
      <c r="D24" s="237"/>
      <c r="E24" s="263">
        <f>Febrero!N24</f>
        <v>0</v>
      </c>
      <c r="F24" s="263"/>
      <c r="G24" s="263"/>
      <c r="H24" s="232"/>
      <c r="I24" s="238"/>
      <c r="J24" s="238"/>
      <c r="K24" s="239">
        <f t="shared" si="0"/>
        <v>0</v>
      </c>
      <c r="L24" s="240"/>
      <c r="M24" s="241"/>
      <c r="N24" s="242">
        <f t="shared" si="1"/>
        <v>0</v>
      </c>
      <c r="O24" s="243"/>
      <c r="P24" s="244"/>
      <c r="Q24" s="232"/>
      <c r="R24" s="233"/>
      <c r="S24" s="232"/>
      <c r="T24" s="233"/>
      <c r="U24" s="175"/>
      <c r="V24" s="234"/>
    </row>
    <row r="25" spans="1:22" s="5" customFormat="1" ht="14.25" customHeight="1">
      <c r="A25" s="235" t="s">
        <v>32</v>
      </c>
      <c r="B25" s="236"/>
      <c r="C25" s="236"/>
      <c r="D25" s="237"/>
      <c r="E25" s="263">
        <f>Febrero!N25</f>
        <v>0</v>
      </c>
      <c r="F25" s="263"/>
      <c r="G25" s="263"/>
      <c r="H25" s="232"/>
      <c r="I25" s="238"/>
      <c r="J25" s="238"/>
      <c r="K25" s="239">
        <f>V50</f>
        <v>0</v>
      </c>
      <c r="L25" s="240"/>
      <c r="M25" s="241"/>
      <c r="N25" s="242">
        <f t="shared" si="1"/>
        <v>0</v>
      </c>
      <c r="O25" s="243"/>
      <c r="P25" s="244"/>
      <c r="Q25" s="232"/>
      <c r="R25" s="233"/>
      <c r="S25" s="232"/>
      <c r="T25" s="233"/>
      <c r="U25" s="175"/>
      <c r="V25" s="234"/>
    </row>
    <row r="26" spans="1:22" s="5" customFormat="1" ht="14.25" customHeight="1">
      <c r="A26" s="235" t="s">
        <v>33</v>
      </c>
      <c r="B26" s="236"/>
      <c r="C26" s="236"/>
      <c r="D26" s="237"/>
      <c r="E26" s="263">
        <f>Febrero!N26</f>
        <v>0</v>
      </c>
      <c r="F26" s="263"/>
      <c r="G26" s="263"/>
      <c r="H26" s="232"/>
      <c r="I26" s="238"/>
      <c r="J26" s="238"/>
      <c r="K26" s="239">
        <f>V51</f>
        <v>0</v>
      </c>
      <c r="L26" s="240"/>
      <c r="M26" s="241"/>
      <c r="N26" s="242">
        <f t="shared" si="1"/>
        <v>0</v>
      </c>
      <c r="O26" s="243"/>
      <c r="P26" s="244"/>
      <c r="Q26" s="232"/>
      <c r="R26" s="233"/>
      <c r="S26" s="232"/>
      <c r="T26" s="233"/>
      <c r="U26" s="175"/>
      <c r="V26" s="234"/>
    </row>
    <row r="27" spans="1:22" s="5" customFormat="1" ht="14.25" customHeight="1">
      <c r="A27" s="248" t="s">
        <v>34</v>
      </c>
      <c r="B27" s="249"/>
      <c r="C27" s="249"/>
      <c r="D27" s="250"/>
      <c r="E27" s="263">
        <f>Febrero!N27</f>
        <v>0</v>
      </c>
      <c r="F27" s="263"/>
      <c r="G27" s="263"/>
      <c r="H27" s="232"/>
      <c r="I27" s="238"/>
      <c r="J27" s="238"/>
      <c r="K27" s="239">
        <f>V52</f>
        <v>0</v>
      </c>
      <c r="L27" s="240"/>
      <c r="M27" s="241"/>
      <c r="N27" s="242">
        <f t="shared" si="1"/>
        <v>0</v>
      </c>
      <c r="O27" s="243"/>
      <c r="P27" s="244"/>
      <c r="Q27" s="232"/>
      <c r="R27" s="233"/>
      <c r="S27" s="232"/>
      <c r="T27" s="233"/>
      <c r="U27" s="175"/>
      <c r="V27" s="234"/>
    </row>
    <row r="28" spans="1:22" s="5" customFormat="1" ht="14.25" customHeight="1">
      <c r="A28" s="245" t="s">
        <v>35</v>
      </c>
      <c r="B28" s="246"/>
      <c r="C28" s="246"/>
      <c r="D28" s="247"/>
      <c r="E28" s="263">
        <f>Febrero!N28</f>
        <v>0</v>
      </c>
      <c r="F28" s="263"/>
      <c r="G28" s="263"/>
      <c r="H28" s="232"/>
      <c r="I28" s="238"/>
      <c r="J28" s="238"/>
      <c r="K28" s="239">
        <f>V53</f>
        <v>0</v>
      </c>
      <c r="L28" s="240"/>
      <c r="M28" s="241"/>
      <c r="N28" s="242">
        <f t="shared" si="1"/>
        <v>0</v>
      </c>
      <c r="O28" s="243"/>
      <c r="P28" s="244"/>
      <c r="Q28" s="232"/>
      <c r="R28" s="233"/>
      <c r="S28" s="232"/>
      <c r="T28" s="233"/>
      <c r="U28" s="175"/>
      <c r="V28" s="234"/>
    </row>
    <row r="29" spans="1:22" s="5" customFormat="1" ht="14.25" customHeight="1">
      <c r="A29" s="235" t="s">
        <v>36</v>
      </c>
      <c r="B29" s="236"/>
      <c r="C29" s="236"/>
      <c r="D29" s="237"/>
      <c r="E29" s="263">
        <f>Febrero!N29</f>
        <v>0</v>
      </c>
      <c r="F29" s="263"/>
      <c r="G29" s="263"/>
      <c r="H29" s="232"/>
      <c r="I29" s="238"/>
      <c r="J29" s="238"/>
      <c r="K29" s="239">
        <f>V54</f>
        <v>0</v>
      </c>
      <c r="L29" s="240"/>
      <c r="M29" s="241"/>
      <c r="N29" s="242">
        <f t="shared" si="1"/>
        <v>0</v>
      </c>
      <c r="O29" s="243"/>
      <c r="P29" s="244"/>
      <c r="Q29" s="232"/>
      <c r="R29" s="233"/>
      <c r="S29" s="232"/>
      <c r="T29" s="233"/>
      <c r="U29" s="175"/>
      <c r="V29" s="234"/>
    </row>
    <row r="30" spans="1:22" s="5" customFormat="1" ht="14.25" customHeight="1">
      <c r="A30" s="235" t="s">
        <v>37</v>
      </c>
      <c r="B30" s="236"/>
      <c r="C30" s="236"/>
      <c r="D30" s="237"/>
      <c r="E30" s="263">
        <f>Febrero!N30</f>
        <v>0</v>
      </c>
      <c r="F30" s="263"/>
      <c r="G30" s="263"/>
      <c r="H30" s="232"/>
      <c r="I30" s="238"/>
      <c r="J30" s="238"/>
      <c r="K30" s="239">
        <f t="shared" si="0"/>
        <v>0</v>
      </c>
      <c r="L30" s="240"/>
      <c r="M30" s="241"/>
      <c r="N30" s="242">
        <f t="shared" si="1"/>
        <v>0</v>
      </c>
      <c r="O30" s="243"/>
      <c r="P30" s="244"/>
      <c r="Q30" s="232"/>
      <c r="R30" s="233"/>
      <c r="S30" s="232"/>
      <c r="T30" s="233"/>
      <c r="U30" s="175"/>
      <c r="V30" s="234"/>
    </row>
    <row r="31" spans="1:22" s="5" customFormat="1" ht="14.25" customHeight="1">
      <c r="A31" s="235" t="s">
        <v>38</v>
      </c>
      <c r="B31" s="236"/>
      <c r="C31" s="236"/>
      <c r="D31" s="237"/>
      <c r="E31" s="263">
        <f>Febrero!N31</f>
        <v>0</v>
      </c>
      <c r="F31" s="263"/>
      <c r="G31" s="263"/>
      <c r="H31" s="232"/>
      <c r="I31" s="238"/>
      <c r="J31" s="238"/>
      <c r="K31" s="239">
        <f t="shared" si="0"/>
        <v>0</v>
      </c>
      <c r="L31" s="240"/>
      <c r="M31" s="241"/>
      <c r="N31" s="242">
        <f t="shared" si="1"/>
        <v>0</v>
      </c>
      <c r="O31" s="243"/>
      <c r="P31" s="244"/>
      <c r="Q31" s="232"/>
      <c r="R31" s="233"/>
      <c r="S31" s="232"/>
      <c r="T31" s="233"/>
      <c r="U31" s="175"/>
      <c r="V31" s="234"/>
    </row>
    <row r="32" spans="1:22" s="5" customFormat="1" ht="14.25" customHeight="1" thickBot="1">
      <c r="A32" s="228" t="s">
        <v>39</v>
      </c>
      <c r="B32" s="229"/>
      <c r="C32" s="229"/>
      <c r="D32" s="230"/>
      <c r="E32" s="211">
        <f>SUM(E22:G31)</f>
        <v>0</v>
      </c>
      <c r="F32" s="211"/>
      <c r="G32" s="211"/>
      <c r="H32" s="209">
        <f>SUM(H22:J31)</f>
        <v>0</v>
      </c>
      <c r="I32" s="231"/>
      <c r="J32" s="231"/>
      <c r="K32" s="209">
        <f>SUM(K22:M31)</f>
        <v>0</v>
      </c>
      <c r="L32" s="231"/>
      <c r="M32" s="210"/>
      <c r="N32" s="209">
        <f>SUM(N22:P31)</f>
        <v>0</v>
      </c>
      <c r="O32" s="231"/>
      <c r="P32" s="210"/>
      <c r="Q32" s="209">
        <f>SUM(Q22:R31)</f>
        <v>0</v>
      </c>
      <c r="R32" s="210"/>
      <c r="S32" s="209">
        <f>SUM(S22:T31)</f>
        <v>0</v>
      </c>
      <c r="T32" s="210">
        <f>SUM(T22:V31)</f>
        <v>0</v>
      </c>
      <c r="U32" s="211">
        <f>SUM(U22:V31)</f>
        <v>0</v>
      </c>
      <c r="V32" s="212"/>
    </row>
    <row r="33" spans="1:16" s="5" customFormat="1" ht="5.25" customHeight="1" thickBo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22" s="5" customFormat="1" ht="9" customHeight="1">
      <c r="A34" s="213" t="s">
        <v>40</v>
      </c>
      <c r="B34" s="214"/>
      <c r="C34" s="219" t="s">
        <v>41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</row>
    <row r="35" spans="1:22" s="25" customFormat="1" ht="8.25" customHeight="1">
      <c r="A35" s="215"/>
      <c r="B35" s="216"/>
      <c r="C35" s="222" t="s">
        <v>42</v>
      </c>
      <c r="D35" s="222"/>
      <c r="E35" s="222"/>
      <c r="F35" s="222"/>
      <c r="G35" s="222"/>
      <c r="H35" s="223" t="s">
        <v>43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187" t="s">
        <v>23</v>
      </c>
    </row>
    <row r="36" spans="1:22" s="18" customFormat="1" ht="16.5" customHeight="1" thickBot="1">
      <c r="A36" s="217"/>
      <c r="B36" s="218"/>
      <c r="C36" s="227" t="s">
        <v>44</v>
      </c>
      <c r="D36" s="227"/>
      <c r="E36" s="227" t="s">
        <v>45</v>
      </c>
      <c r="F36" s="227"/>
      <c r="G36" s="26" t="s">
        <v>46</v>
      </c>
      <c r="H36" s="203" t="s">
        <v>47</v>
      </c>
      <c r="I36" s="203"/>
      <c r="J36" s="27" t="s">
        <v>48</v>
      </c>
      <c r="K36" s="27" t="s">
        <v>49</v>
      </c>
      <c r="L36" s="27" t="s">
        <v>50</v>
      </c>
      <c r="M36" s="203" t="s">
        <v>51</v>
      </c>
      <c r="N36" s="203"/>
      <c r="O36" s="203" t="s">
        <v>52</v>
      </c>
      <c r="P36" s="203"/>
      <c r="Q36" s="204" t="s">
        <v>53</v>
      </c>
      <c r="R36" s="205"/>
      <c r="S36" s="28" t="s">
        <v>54</v>
      </c>
      <c r="T36" s="29" t="s">
        <v>55</v>
      </c>
      <c r="U36" s="30" t="s">
        <v>56</v>
      </c>
      <c r="V36" s="226"/>
    </row>
    <row r="37" spans="1:22" s="5" customFormat="1" ht="12.75" customHeight="1">
      <c r="A37" s="206" t="s">
        <v>19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</row>
    <row r="38" spans="1:22" s="5" customFormat="1" ht="12.75" customHeight="1">
      <c r="A38" s="199" t="s">
        <v>118</v>
      </c>
      <c r="B38" s="200"/>
      <c r="C38" s="175"/>
      <c r="D38" s="175"/>
      <c r="E38" s="175"/>
      <c r="F38" s="175"/>
      <c r="G38" s="20"/>
      <c r="H38" s="175"/>
      <c r="I38" s="175"/>
      <c r="J38" s="20"/>
      <c r="K38" s="20"/>
      <c r="L38" s="20"/>
      <c r="M38" s="175"/>
      <c r="N38" s="175"/>
      <c r="O38" s="175"/>
      <c r="P38" s="175"/>
      <c r="Q38" s="176"/>
      <c r="R38" s="176"/>
      <c r="S38" s="31"/>
      <c r="T38" s="19"/>
      <c r="U38" s="19"/>
      <c r="V38" s="32">
        <f>SUM(C38:U38)</f>
        <v>0</v>
      </c>
    </row>
    <row r="39" spans="1:22" s="5" customFormat="1" ht="12.75" customHeight="1">
      <c r="A39" s="201" t="s">
        <v>20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202"/>
    </row>
    <row r="40" spans="1:22" s="5" customFormat="1" ht="12.75" customHeight="1">
      <c r="A40" s="199" t="s">
        <v>57</v>
      </c>
      <c r="B40" s="200"/>
      <c r="C40" s="175"/>
      <c r="D40" s="175"/>
      <c r="E40" s="175"/>
      <c r="F40" s="175"/>
      <c r="G40" s="20"/>
      <c r="H40" s="175"/>
      <c r="I40" s="175"/>
      <c r="J40" s="20"/>
      <c r="K40" s="20"/>
      <c r="L40" s="20"/>
      <c r="M40" s="175"/>
      <c r="N40" s="175"/>
      <c r="O40" s="175"/>
      <c r="P40" s="175"/>
      <c r="Q40" s="176"/>
      <c r="R40" s="176"/>
      <c r="S40" s="31"/>
      <c r="T40" s="19"/>
      <c r="U40" s="19"/>
      <c r="V40" s="32">
        <f>SUM(C40:U40)</f>
        <v>0</v>
      </c>
    </row>
    <row r="41" spans="1:22" s="5" customFormat="1" ht="12.75" customHeight="1">
      <c r="A41" s="199" t="s">
        <v>121</v>
      </c>
      <c r="B41" s="200"/>
      <c r="C41" s="175"/>
      <c r="D41" s="175"/>
      <c r="E41" s="175"/>
      <c r="F41" s="175"/>
      <c r="G41" s="20"/>
      <c r="H41" s="175"/>
      <c r="I41" s="175"/>
      <c r="J41" s="20"/>
      <c r="K41" s="20"/>
      <c r="L41" s="20"/>
      <c r="M41" s="175"/>
      <c r="N41" s="175"/>
      <c r="O41" s="175"/>
      <c r="P41" s="175"/>
      <c r="Q41" s="176"/>
      <c r="R41" s="176"/>
      <c r="S41" s="31"/>
      <c r="T41" s="19"/>
      <c r="U41" s="19"/>
      <c r="V41" s="32">
        <f>SUM(C41:U41)</f>
        <v>0</v>
      </c>
    </row>
    <row r="42" spans="1:22" s="5" customFormat="1" ht="12.75" customHeight="1" thickBot="1">
      <c r="A42" s="199" t="s">
        <v>122</v>
      </c>
      <c r="B42" s="200"/>
      <c r="C42" s="175"/>
      <c r="D42" s="175"/>
      <c r="E42" s="175"/>
      <c r="F42" s="175"/>
      <c r="G42" s="20"/>
      <c r="H42" s="175"/>
      <c r="I42" s="175"/>
      <c r="J42" s="20"/>
      <c r="K42" s="20"/>
      <c r="L42" s="20"/>
      <c r="M42" s="175"/>
      <c r="N42" s="175"/>
      <c r="O42" s="175"/>
      <c r="P42" s="175"/>
      <c r="Q42" s="176"/>
      <c r="R42" s="176"/>
      <c r="S42" s="31"/>
      <c r="T42" s="19"/>
      <c r="U42" s="19"/>
      <c r="V42" s="32">
        <f>SUM(C42:U42)</f>
        <v>0</v>
      </c>
    </row>
    <row r="43" spans="1:22" s="5" customFormat="1" ht="12" customHeight="1" thickBot="1">
      <c r="A43" s="193" t="s">
        <v>23</v>
      </c>
      <c r="B43" s="194"/>
      <c r="C43" s="195">
        <f>SUM(C38:D38,C40:D42)</f>
        <v>0</v>
      </c>
      <c r="D43" s="196"/>
      <c r="E43" s="195">
        <f>SUM(E38:F38,E40:F42)</f>
        <v>0</v>
      </c>
      <c r="F43" s="196"/>
      <c r="G43" s="33">
        <f>SUM(G38:G38,G40:G42)</f>
        <v>0</v>
      </c>
      <c r="H43" s="195">
        <f>SUM(H38:I38,H40:I42)</f>
        <v>0</v>
      </c>
      <c r="I43" s="196"/>
      <c r="J43" s="33">
        <f>SUM(J38:J38,J40:J42)</f>
        <v>0</v>
      </c>
      <c r="K43" s="33">
        <f>SUM(K38:K38,K40:K42)</f>
        <v>0</v>
      </c>
      <c r="L43" s="33">
        <f>SUM(L38:L38,L40:L42)</f>
        <v>0</v>
      </c>
      <c r="M43" s="195">
        <f>SUM(M38:N38,M40:N42)</f>
        <v>0</v>
      </c>
      <c r="N43" s="196"/>
      <c r="O43" s="195">
        <f>SUM(O38:P38,O40:P42)</f>
        <v>0</v>
      </c>
      <c r="P43" s="196"/>
      <c r="Q43" s="197">
        <f>SUM(Q38:R38,Q40:R42)</f>
        <v>0</v>
      </c>
      <c r="R43" s="198"/>
      <c r="S43" s="34">
        <f>SUM(S38:S38,S40:S42)</f>
        <v>0</v>
      </c>
      <c r="T43" s="33">
        <f>SUM(T38:T38,T40:T42)</f>
        <v>0</v>
      </c>
      <c r="U43" s="33">
        <f>SUM(U38:U38,U40:U42)</f>
        <v>0</v>
      </c>
      <c r="V43" s="35">
        <f>SUM(V38:V38,V40:V42)</f>
        <v>0</v>
      </c>
    </row>
    <row r="44" ht="4.5" customHeight="1" thickBot="1"/>
    <row r="45" spans="1:22" ht="9" customHeight="1">
      <c r="A45" s="177" t="s">
        <v>24</v>
      </c>
      <c r="B45" s="178"/>
      <c r="C45" s="178"/>
      <c r="D45" s="178"/>
      <c r="E45" s="178"/>
      <c r="F45" s="178"/>
      <c r="G45" s="179"/>
      <c r="H45" s="183" t="s">
        <v>43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  <c r="V45" s="186" t="s">
        <v>23</v>
      </c>
    </row>
    <row r="46" spans="1:22" ht="14.25" customHeight="1">
      <c r="A46" s="180"/>
      <c r="B46" s="181"/>
      <c r="C46" s="181"/>
      <c r="D46" s="181"/>
      <c r="E46" s="181"/>
      <c r="F46" s="181"/>
      <c r="G46" s="182"/>
      <c r="H46" s="188" t="s">
        <v>47</v>
      </c>
      <c r="I46" s="188"/>
      <c r="J46" s="40" t="s">
        <v>48</v>
      </c>
      <c r="K46" s="40" t="s">
        <v>49</v>
      </c>
      <c r="L46" s="40" t="s">
        <v>50</v>
      </c>
      <c r="M46" s="188" t="s">
        <v>51</v>
      </c>
      <c r="N46" s="188"/>
      <c r="O46" s="188" t="s">
        <v>52</v>
      </c>
      <c r="P46" s="188"/>
      <c r="Q46" s="189" t="s">
        <v>53</v>
      </c>
      <c r="R46" s="190"/>
      <c r="S46" s="41" t="s">
        <v>54</v>
      </c>
      <c r="T46" s="24" t="s">
        <v>55</v>
      </c>
      <c r="U46" s="42" t="s">
        <v>56</v>
      </c>
      <c r="V46" s="187"/>
    </row>
    <row r="47" spans="1:22" ht="12" customHeight="1">
      <c r="A47" s="172" t="s">
        <v>29</v>
      </c>
      <c r="B47" s="173"/>
      <c r="C47" s="173"/>
      <c r="D47" s="173"/>
      <c r="E47" s="173"/>
      <c r="F47" s="173"/>
      <c r="G47" s="174"/>
      <c r="H47" s="175"/>
      <c r="I47" s="175"/>
      <c r="J47" s="20"/>
      <c r="K47" s="20"/>
      <c r="L47" s="20"/>
      <c r="M47" s="175"/>
      <c r="N47" s="175"/>
      <c r="O47" s="175"/>
      <c r="P47" s="175"/>
      <c r="Q47" s="176"/>
      <c r="R47" s="176"/>
      <c r="S47" s="31"/>
      <c r="T47" s="19"/>
      <c r="U47" s="19"/>
      <c r="V47" s="32">
        <f>SUM(H47:U47)</f>
        <v>0</v>
      </c>
    </row>
    <row r="48" spans="1:22" ht="12" customHeight="1">
      <c r="A48" s="172" t="s">
        <v>30</v>
      </c>
      <c r="B48" s="173"/>
      <c r="C48" s="173"/>
      <c r="D48" s="173"/>
      <c r="E48" s="173"/>
      <c r="F48" s="173"/>
      <c r="G48" s="174"/>
      <c r="H48" s="175"/>
      <c r="I48" s="175"/>
      <c r="J48" s="20"/>
      <c r="K48" s="20"/>
      <c r="L48" s="20"/>
      <c r="M48" s="175"/>
      <c r="N48" s="175"/>
      <c r="O48" s="175"/>
      <c r="P48" s="175"/>
      <c r="Q48" s="176"/>
      <c r="R48" s="176"/>
      <c r="S48" s="31"/>
      <c r="T48" s="19"/>
      <c r="U48" s="19"/>
      <c r="V48" s="32">
        <f aca="true" t="shared" si="2" ref="V48:V56">SUM(H48:U48)</f>
        <v>0</v>
      </c>
    </row>
    <row r="49" spans="1:22" ht="12" customHeight="1">
      <c r="A49" s="172" t="s">
        <v>31</v>
      </c>
      <c r="B49" s="173"/>
      <c r="C49" s="173"/>
      <c r="D49" s="173"/>
      <c r="E49" s="173"/>
      <c r="F49" s="173"/>
      <c r="G49" s="174"/>
      <c r="H49" s="175"/>
      <c r="I49" s="175"/>
      <c r="J49" s="20"/>
      <c r="K49" s="20"/>
      <c r="L49" s="20"/>
      <c r="M49" s="175"/>
      <c r="N49" s="175"/>
      <c r="O49" s="175"/>
      <c r="P49" s="175"/>
      <c r="Q49" s="176"/>
      <c r="R49" s="176"/>
      <c r="S49" s="31"/>
      <c r="T49" s="19"/>
      <c r="U49" s="19"/>
      <c r="V49" s="32">
        <f t="shared" si="2"/>
        <v>0</v>
      </c>
    </row>
    <row r="50" spans="1:22" ht="12" customHeight="1">
      <c r="A50" s="172" t="s">
        <v>32</v>
      </c>
      <c r="B50" s="173"/>
      <c r="C50" s="173"/>
      <c r="D50" s="173"/>
      <c r="E50" s="173"/>
      <c r="F50" s="173"/>
      <c r="G50" s="174"/>
      <c r="H50" s="175"/>
      <c r="I50" s="175"/>
      <c r="J50" s="20"/>
      <c r="K50" s="20"/>
      <c r="L50" s="20"/>
      <c r="M50" s="175"/>
      <c r="N50" s="175"/>
      <c r="O50" s="175"/>
      <c r="P50" s="175"/>
      <c r="Q50" s="176"/>
      <c r="R50" s="176"/>
      <c r="S50" s="31"/>
      <c r="T50" s="19"/>
      <c r="U50" s="19"/>
      <c r="V50" s="32">
        <f t="shared" si="2"/>
        <v>0</v>
      </c>
    </row>
    <row r="51" spans="1:22" ht="12" customHeight="1">
      <c r="A51" s="172" t="s">
        <v>58</v>
      </c>
      <c r="B51" s="173"/>
      <c r="C51" s="173"/>
      <c r="D51" s="173"/>
      <c r="E51" s="173"/>
      <c r="F51" s="173"/>
      <c r="G51" s="174"/>
      <c r="H51" s="175"/>
      <c r="I51" s="175"/>
      <c r="J51" s="20"/>
      <c r="K51" s="20"/>
      <c r="L51" s="20"/>
      <c r="M51" s="175"/>
      <c r="N51" s="175"/>
      <c r="O51" s="175"/>
      <c r="P51" s="175"/>
      <c r="Q51" s="176"/>
      <c r="R51" s="176"/>
      <c r="S51" s="31"/>
      <c r="T51" s="19"/>
      <c r="U51" s="19"/>
      <c r="V51" s="32">
        <f t="shared" si="2"/>
        <v>0</v>
      </c>
    </row>
    <row r="52" spans="1:22" ht="12" customHeight="1">
      <c r="A52" s="172" t="s">
        <v>34</v>
      </c>
      <c r="B52" s="173"/>
      <c r="C52" s="173"/>
      <c r="D52" s="173"/>
      <c r="E52" s="173"/>
      <c r="F52" s="173"/>
      <c r="G52" s="174"/>
      <c r="H52" s="175"/>
      <c r="I52" s="175"/>
      <c r="J52" s="20"/>
      <c r="K52" s="20"/>
      <c r="L52" s="20"/>
      <c r="M52" s="175"/>
      <c r="N52" s="175"/>
      <c r="O52" s="175"/>
      <c r="P52" s="175"/>
      <c r="Q52" s="176"/>
      <c r="R52" s="176"/>
      <c r="S52" s="31"/>
      <c r="T52" s="19"/>
      <c r="U52" s="19"/>
      <c r="V52" s="32">
        <f t="shared" si="2"/>
        <v>0</v>
      </c>
    </row>
    <row r="53" spans="1:22" ht="12" customHeight="1">
      <c r="A53" s="172" t="s">
        <v>35</v>
      </c>
      <c r="B53" s="173"/>
      <c r="C53" s="173"/>
      <c r="D53" s="173"/>
      <c r="E53" s="173"/>
      <c r="F53" s="173"/>
      <c r="G53" s="174"/>
      <c r="H53" s="175"/>
      <c r="I53" s="175"/>
      <c r="J53" s="20"/>
      <c r="K53" s="20"/>
      <c r="L53" s="20"/>
      <c r="M53" s="175"/>
      <c r="N53" s="175"/>
      <c r="O53" s="175"/>
      <c r="P53" s="175"/>
      <c r="Q53" s="176"/>
      <c r="R53" s="176"/>
      <c r="S53" s="31"/>
      <c r="T53" s="19"/>
      <c r="U53" s="19"/>
      <c r="V53" s="32">
        <f t="shared" si="2"/>
        <v>0</v>
      </c>
    </row>
    <row r="54" spans="1:22" ht="12" customHeight="1">
      <c r="A54" s="172" t="s">
        <v>59</v>
      </c>
      <c r="B54" s="173"/>
      <c r="C54" s="173"/>
      <c r="D54" s="173"/>
      <c r="E54" s="173"/>
      <c r="F54" s="173"/>
      <c r="G54" s="174"/>
      <c r="H54" s="175"/>
      <c r="I54" s="175"/>
      <c r="J54" s="20"/>
      <c r="K54" s="20"/>
      <c r="L54" s="20"/>
      <c r="M54" s="175"/>
      <c r="N54" s="175"/>
      <c r="O54" s="175"/>
      <c r="P54" s="175"/>
      <c r="Q54" s="176"/>
      <c r="R54" s="176"/>
      <c r="S54" s="31"/>
      <c r="T54" s="19"/>
      <c r="U54" s="19"/>
      <c r="V54" s="32">
        <f t="shared" si="2"/>
        <v>0</v>
      </c>
    </row>
    <row r="55" spans="1:22" ht="12" customHeight="1">
      <c r="A55" s="172" t="s">
        <v>37</v>
      </c>
      <c r="B55" s="173"/>
      <c r="C55" s="173"/>
      <c r="D55" s="173"/>
      <c r="E55" s="173"/>
      <c r="F55" s="173"/>
      <c r="G55" s="174"/>
      <c r="H55" s="175"/>
      <c r="I55" s="175"/>
      <c r="J55" s="20"/>
      <c r="K55" s="20"/>
      <c r="L55" s="20"/>
      <c r="M55" s="175"/>
      <c r="N55" s="175"/>
      <c r="O55" s="175"/>
      <c r="P55" s="175"/>
      <c r="Q55" s="176"/>
      <c r="R55" s="176"/>
      <c r="S55" s="31"/>
      <c r="T55" s="19"/>
      <c r="U55" s="19"/>
      <c r="V55" s="32">
        <f t="shared" si="2"/>
        <v>0</v>
      </c>
    </row>
    <row r="56" spans="1:22" ht="12" customHeight="1" thickBot="1">
      <c r="A56" s="172" t="s">
        <v>38</v>
      </c>
      <c r="B56" s="173"/>
      <c r="C56" s="173"/>
      <c r="D56" s="173"/>
      <c r="E56" s="173"/>
      <c r="F56" s="173"/>
      <c r="G56" s="174"/>
      <c r="H56" s="175"/>
      <c r="I56" s="175"/>
      <c r="J56" s="20"/>
      <c r="K56" s="20"/>
      <c r="L56" s="20"/>
      <c r="M56" s="175"/>
      <c r="N56" s="175"/>
      <c r="O56" s="175"/>
      <c r="P56" s="175"/>
      <c r="Q56" s="176"/>
      <c r="R56" s="176"/>
      <c r="S56" s="31"/>
      <c r="T56" s="19"/>
      <c r="U56" s="19"/>
      <c r="V56" s="32">
        <f t="shared" si="2"/>
        <v>0</v>
      </c>
    </row>
    <row r="57" spans="1:22" s="5" customFormat="1" ht="10.5" customHeight="1" thickBot="1">
      <c r="A57" s="159" t="s">
        <v>60</v>
      </c>
      <c r="B57" s="160"/>
      <c r="C57" s="160"/>
      <c r="D57" s="160"/>
      <c r="E57" s="160"/>
      <c r="F57" s="160"/>
      <c r="G57" s="161"/>
      <c r="H57" s="162">
        <f>SUM(H47:I56)</f>
        <v>0</v>
      </c>
      <c r="I57" s="163"/>
      <c r="J57" s="36">
        <f>SUM(J47:J56)</f>
        <v>0</v>
      </c>
      <c r="K57" s="36">
        <f>SUM(K47:K56)</f>
        <v>0</v>
      </c>
      <c r="L57" s="36">
        <f>SUM(L47:L56)</f>
        <v>0</v>
      </c>
      <c r="M57" s="162">
        <f>SUM(M47:N56)</f>
        <v>0</v>
      </c>
      <c r="N57" s="163"/>
      <c r="O57" s="162">
        <f>SUM(O47:P56)</f>
        <v>0</v>
      </c>
      <c r="P57" s="163"/>
      <c r="Q57" s="164">
        <f>SUM(Q47:R56)</f>
        <v>0</v>
      </c>
      <c r="R57" s="165"/>
      <c r="S57" s="37">
        <f>SUM(S47:S56)</f>
        <v>0</v>
      </c>
      <c r="T57" s="37">
        <f>SUM(T47:T56)</f>
        <v>0</v>
      </c>
      <c r="U57" s="37">
        <f>SUM(U47:U56)</f>
        <v>0</v>
      </c>
      <c r="V57" s="38">
        <f>SUM(V47:V56)</f>
        <v>0</v>
      </c>
    </row>
    <row r="58" ht="24" customHeight="1"/>
    <row r="59" spans="1:22" s="5" customFormat="1" ht="12.75" customHeight="1">
      <c r="A59" s="166" t="s">
        <v>61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8"/>
      <c r="L59" s="43"/>
      <c r="N59" s="44"/>
      <c r="O59" s="169" t="s">
        <v>62</v>
      </c>
      <c r="P59" s="170"/>
      <c r="Q59" s="170"/>
      <c r="R59" s="170"/>
      <c r="S59" s="170"/>
      <c r="T59" s="170"/>
      <c r="U59" s="170"/>
      <c r="V59" s="171"/>
    </row>
    <row r="60" spans="1:22" s="18" customFormat="1" ht="12.75" customHeight="1">
      <c r="A60" s="149" t="s">
        <v>63</v>
      </c>
      <c r="B60" s="150"/>
      <c r="C60" s="151" t="s">
        <v>64</v>
      </c>
      <c r="D60" s="152"/>
      <c r="E60" s="153"/>
      <c r="F60" s="154" t="s">
        <v>26</v>
      </c>
      <c r="G60" s="154"/>
      <c r="H60" s="129" t="s">
        <v>65</v>
      </c>
      <c r="I60" s="130"/>
      <c r="J60" s="129" t="s">
        <v>66</v>
      </c>
      <c r="K60" s="130"/>
      <c r="L60" s="45"/>
      <c r="N60" s="44"/>
      <c r="O60" s="137" t="s">
        <v>67</v>
      </c>
      <c r="P60" s="138"/>
      <c r="Q60" s="139"/>
      <c r="R60" s="98" t="s">
        <v>68</v>
      </c>
      <c r="S60" s="99"/>
      <c r="T60" s="100"/>
      <c r="U60" s="95"/>
      <c r="V60" s="96"/>
    </row>
    <row r="61" spans="1:22" s="5" customFormat="1" ht="12.75" customHeight="1">
      <c r="A61" s="157" t="s">
        <v>69</v>
      </c>
      <c r="B61" s="158"/>
      <c r="C61" s="309">
        <f>Febrero!J61</f>
        <v>0</v>
      </c>
      <c r="D61" s="310"/>
      <c r="E61" s="311"/>
      <c r="F61" s="110"/>
      <c r="G61" s="110"/>
      <c r="H61" s="95"/>
      <c r="I61" s="109"/>
      <c r="J61" s="111">
        <f>C61+F61-H61</f>
        <v>0</v>
      </c>
      <c r="K61" s="111"/>
      <c r="L61" s="48"/>
      <c r="N61" s="49"/>
      <c r="O61" s="143"/>
      <c r="P61" s="144"/>
      <c r="Q61" s="145"/>
      <c r="R61" s="98" t="s">
        <v>70</v>
      </c>
      <c r="S61" s="99"/>
      <c r="T61" s="100"/>
      <c r="U61" s="95"/>
      <c r="V61" s="96"/>
    </row>
    <row r="62" spans="1:22" s="5" customFormat="1" ht="12.75" customHeight="1">
      <c r="A62" s="155" t="s">
        <v>71</v>
      </c>
      <c r="B62" s="156"/>
      <c r="C62" s="309">
        <f>Febrero!J62</f>
        <v>0</v>
      </c>
      <c r="D62" s="310"/>
      <c r="E62" s="311"/>
      <c r="F62" s="110"/>
      <c r="G62" s="110"/>
      <c r="H62" s="95"/>
      <c r="I62" s="109"/>
      <c r="J62" s="111">
        <f>C62+F62-H62</f>
        <v>0</v>
      </c>
      <c r="K62" s="111"/>
      <c r="L62" s="48"/>
      <c r="N62" s="50"/>
      <c r="O62" s="98" t="s">
        <v>72</v>
      </c>
      <c r="P62" s="99"/>
      <c r="Q62" s="99"/>
      <c r="R62" s="99"/>
      <c r="S62" s="99"/>
      <c r="T62" s="100"/>
      <c r="U62" s="95"/>
      <c r="V62" s="96"/>
    </row>
    <row r="63" spans="1:22" s="5" customFormat="1" ht="12.75" customHeight="1">
      <c r="A63" s="51"/>
      <c r="B63" s="51"/>
      <c r="C63" s="51"/>
      <c r="D63" s="52"/>
      <c r="E63" s="52"/>
      <c r="F63" s="52"/>
      <c r="G63" s="52"/>
      <c r="H63" s="52"/>
      <c r="I63" s="52"/>
      <c r="J63" s="52"/>
      <c r="K63" s="48"/>
      <c r="L63" s="48"/>
      <c r="N63" s="50"/>
      <c r="O63" s="137" t="s">
        <v>73</v>
      </c>
      <c r="P63" s="138"/>
      <c r="Q63" s="139"/>
      <c r="R63" s="98" t="s">
        <v>74</v>
      </c>
      <c r="S63" s="99"/>
      <c r="T63" s="100"/>
      <c r="U63" s="95"/>
      <c r="V63" s="96"/>
    </row>
    <row r="64" spans="1:22" s="5" customFormat="1" ht="12.75" customHeight="1">
      <c r="A64" s="146" t="s">
        <v>75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8"/>
      <c r="L64" s="48"/>
      <c r="N64" s="22"/>
      <c r="O64" s="140"/>
      <c r="P64" s="141"/>
      <c r="Q64" s="142"/>
      <c r="R64" s="98" t="s">
        <v>76</v>
      </c>
      <c r="S64" s="99"/>
      <c r="T64" s="100"/>
      <c r="U64" s="95"/>
      <c r="V64" s="96"/>
    </row>
    <row r="65" spans="1:22" s="5" customFormat="1" ht="12.75" customHeight="1">
      <c r="A65" s="149" t="s">
        <v>63</v>
      </c>
      <c r="B65" s="150"/>
      <c r="C65" s="151" t="s">
        <v>64</v>
      </c>
      <c r="D65" s="152"/>
      <c r="E65" s="153"/>
      <c r="F65" s="154" t="s">
        <v>77</v>
      </c>
      <c r="G65" s="154"/>
      <c r="H65" s="129" t="s">
        <v>65</v>
      </c>
      <c r="I65" s="130"/>
      <c r="J65" s="129" t="s">
        <v>66</v>
      </c>
      <c r="K65" s="130"/>
      <c r="L65" s="48"/>
      <c r="O65" s="143"/>
      <c r="P65" s="144"/>
      <c r="Q65" s="145"/>
      <c r="R65" s="98" t="s">
        <v>78</v>
      </c>
      <c r="S65" s="99"/>
      <c r="T65" s="100"/>
      <c r="U65" s="95"/>
      <c r="V65" s="96"/>
    </row>
    <row r="66" spans="1:22" s="5" customFormat="1" ht="12.75" customHeight="1">
      <c r="A66" s="107" t="s">
        <v>79</v>
      </c>
      <c r="B66" s="108"/>
      <c r="C66" s="309">
        <f>Febrero!J66</f>
        <v>0</v>
      </c>
      <c r="D66" s="310"/>
      <c r="E66" s="311"/>
      <c r="F66" s="110"/>
      <c r="G66" s="110"/>
      <c r="H66" s="95"/>
      <c r="I66" s="109"/>
      <c r="J66" s="111">
        <f>C66+F66-H66</f>
        <v>0</v>
      </c>
      <c r="K66" s="111"/>
      <c r="L66" s="48"/>
      <c r="O66" s="131" t="s">
        <v>80</v>
      </c>
      <c r="P66" s="132"/>
      <c r="Q66" s="133"/>
      <c r="R66" s="121" t="s">
        <v>81</v>
      </c>
      <c r="S66" s="122"/>
      <c r="T66" s="123"/>
      <c r="U66" s="124"/>
      <c r="V66" s="125"/>
    </row>
    <row r="67" spans="1:22" s="5" customFormat="1" ht="12.75" customHeight="1">
      <c r="A67" s="107" t="s">
        <v>82</v>
      </c>
      <c r="B67" s="108"/>
      <c r="C67" s="309">
        <f>Febrero!J67</f>
        <v>0</v>
      </c>
      <c r="D67" s="310"/>
      <c r="E67" s="311"/>
      <c r="F67" s="95"/>
      <c r="G67" s="96"/>
      <c r="H67" s="95"/>
      <c r="I67" s="109"/>
      <c r="J67" s="111">
        <f>C67+F67-H67</f>
        <v>0</v>
      </c>
      <c r="K67" s="111"/>
      <c r="L67" s="48"/>
      <c r="O67" s="134"/>
      <c r="P67" s="135"/>
      <c r="Q67" s="136"/>
      <c r="R67" s="126" t="s">
        <v>83</v>
      </c>
      <c r="S67" s="127"/>
      <c r="T67" s="128"/>
      <c r="U67" s="101"/>
      <c r="V67" s="102"/>
    </row>
    <row r="68" spans="1:22" s="5" customFormat="1" ht="12.75" customHeight="1">
      <c r="A68" s="117" t="s">
        <v>84</v>
      </c>
      <c r="B68" s="118"/>
      <c r="C68" s="312">
        <f>Febrero!J68</f>
        <v>0</v>
      </c>
      <c r="D68" s="313"/>
      <c r="E68" s="314"/>
      <c r="F68" s="120"/>
      <c r="G68" s="120"/>
      <c r="H68" s="101"/>
      <c r="I68" s="119"/>
      <c r="J68" s="111">
        <f>C68+F68-H68</f>
        <v>0</v>
      </c>
      <c r="K68" s="111"/>
      <c r="L68" s="48"/>
      <c r="O68" s="112" t="s">
        <v>85</v>
      </c>
      <c r="P68" s="113"/>
      <c r="Q68" s="113"/>
      <c r="R68" s="113"/>
      <c r="S68" s="113"/>
      <c r="T68" s="114"/>
      <c r="U68" s="101"/>
      <c r="V68" s="102"/>
    </row>
    <row r="69" spans="1:22" s="5" customFormat="1" ht="12.75" customHeight="1">
      <c r="A69" s="115" t="s">
        <v>86</v>
      </c>
      <c r="B69" s="116"/>
      <c r="C69" s="309">
        <f>Febrero!J69</f>
        <v>0</v>
      </c>
      <c r="D69" s="310"/>
      <c r="E69" s="311"/>
      <c r="F69" s="110"/>
      <c r="G69" s="110"/>
      <c r="H69" s="95"/>
      <c r="I69" s="109"/>
      <c r="J69" s="111">
        <f>C69+F69-H69</f>
        <v>0</v>
      </c>
      <c r="K69" s="111"/>
      <c r="L69" s="48"/>
      <c r="O69" s="98" t="s">
        <v>87</v>
      </c>
      <c r="P69" s="99"/>
      <c r="Q69" s="99"/>
      <c r="R69" s="99"/>
      <c r="S69" s="99"/>
      <c r="T69" s="100"/>
      <c r="U69" s="95"/>
      <c r="V69" s="96"/>
    </row>
    <row r="70" spans="1:22" s="5" customFormat="1" ht="12.75" customHeight="1">
      <c r="A70" s="107" t="s">
        <v>88</v>
      </c>
      <c r="B70" s="108"/>
      <c r="C70" s="309">
        <f>Febrero!J70</f>
        <v>0</v>
      </c>
      <c r="D70" s="310"/>
      <c r="E70" s="311"/>
      <c r="F70" s="110"/>
      <c r="G70" s="110"/>
      <c r="H70" s="95"/>
      <c r="I70" s="109"/>
      <c r="J70" s="111">
        <f>C70+F70-H70</f>
        <v>0</v>
      </c>
      <c r="K70" s="111"/>
      <c r="L70" s="48"/>
      <c r="O70" s="112" t="s">
        <v>89</v>
      </c>
      <c r="P70" s="113"/>
      <c r="Q70" s="113"/>
      <c r="R70" s="113"/>
      <c r="S70" s="113"/>
      <c r="T70" s="114"/>
      <c r="U70" s="101"/>
      <c r="V70" s="102"/>
    </row>
    <row r="71" spans="15:22" s="5" customFormat="1" ht="12.75" customHeight="1">
      <c r="O71" s="98" t="s">
        <v>90</v>
      </c>
      <c r="P71" s="99"/>
      <c r="Q71" s="99"/>
      <c r="R71" s="99"/>
      <c r="S71" s="99"/>
      <c r="T71" s="100"/>
      <c r="U71" s="95"/>
      <c r="V71" s="96"/>
    </row>
    <row r="72" spans="1:22" s="5" customFormat="1" ht="12.75" customHeight="1">
      <c r="A72" s="103" t="s">
        <v>91</v>
      </c>
      <c r="B72" s="104"/>
      <c r="C72" s="104"/>
      <c r="D72" s="104"/>
      <c r="E72" s="104"/>
      <c r="F72" s="105"/>
      <c r="H72" s="106" t="s">
        <v>92</v>
      </c>
      <c r="I72" s="106"/>
      <c r="J72" s="106"/>
      <c r="K72" s="106"/>
      <c r="N72" s="53"/>
      <c r="O72" s="98" t="s">
        <v>93</v>
      </c>
      <c r="P72" s="99"/>
      <c r="Q72" s="99"/>
      <c r="R72" s="99"/>
      <c r="S72" s="99"/>
      <c r="T72" s="100"/>
      <c r="U72" s="95"/>
      <c r="V72" s="96"/>
    </row>
    <row r="73" spans="1:22" s="5" customFormat="1" ht="12.75" customHeight="1">
      <c r="A73" s="92" t="s">
        <v>94</v>
      </c>
      <c r="B73" s="93"/>
      <c r="C73" s="93"/>
      <c r="D73" s="94"/>
      <c r="E73" s="95"/>
      <c r="F73" s="96"/>
      <c r="H73" s="106"/>
      <c r="I73" s="106"/>
      <c r="J73" s="106"/>
      <c r="K73" s="106"/>
      <c r="L73" s="22"/>
      <c r="M73" s="54"/>
      <c r="O73" s="98" t="s">
        <v>95</v>
      </c>
      <c r="P73" s="99"/>
      <c r="Q73" s="99"/>
      <c r="R73" s="99"/>
      <c r="S73" s="99"/>
      <c r="T73" s="100"/>
      <c r="U73" s="95"/>
      <c r="V73" s="96"/>
    </row>
    <row r="74" spans="1:22" s="5" customFormat="1" ht="12.75" customHeight="1">
      <c r="A74" s="92" t="s">
        <v>96</v>
      </c>
      <c r="B74" s="93"/>
      <c r="C74" s="93"/>
      <c r="D74" s="94"/>
      <c r="E74" s="95"/>
      <c r="F74" s="96"/>
      <c r="H74" s="92" t="s">
        <v>97</v>
      </c>
      <c r="I74" s="93"/>
      <c r="J74" s="94"/>
      <c r="K74" s="46"/>
      <c r="M74" s="55"/>
      <c r="O74" s="98" t="s">
        <v>98</v>
      </c>
      <c r="P74" s="99"/>
      <c r="Q74" s="99"/>
      <c r="R74" s="99"/>
      <c r="S74" s="99"/>
      <c r="T74" s="100"/>
      <c r="U74" s="95"/>
      <c r="V74" s="96"/>
    </row>
    <row r="75" spans="1:13" s="5" customFormat="1" ht="12.75" customHeight="1">
      <c r="A75" s="92" t="s">
        <v>99</v>
      </c>
      <c r="B75" s="93"/>
      <c r="C75" s="93"/>
      <c r="D75" s="94"/>
      <c r="E75" s="95"/>
      <c r="F75" s="96"/>
      <c r="H75" s="92" t="s">
        <v>100</v>
      </c>
      <c r="I75" s="93"/>
      <c r="J75" s="94"/>
      <c r="K75" s="46"/>
      <c r="M75" s="55"/>
    </row>
    <row r="76" spans="1:13" s="5" customFormat="1" ht="12.75" customHeight="1">
      <c r="A76" s="92" t="s">
        <v>101</v>
      </c>
      <c r="B76" s="93"/>
      <c r="C76" s="93"/>
      <c r="D76" s="94"/>
      <c r="E76" s="95"/>
      <c r="F76" s="96"/>
      <c r="H76" s="92" t="s">
        <v>102</v>
      </c>
      <c r="I76" s="93"/>
      <c r="J76" s="94"/>
      <c r="K76" s="46"/>
      <c r="M76" s="55"/>
    </row>
    <row r="77" spans="1:11" s="5" customFormat="1" ht="12.75" customHeight="1">
      <c r="A77" s="92" t="s">
        <v>103</v>
      </c>
      <c r="B77" s="93"/>
      <c r="C77" s="93"/>
      <c r="D77" s="94"/>
      <c r="E77" s="95"/>
      <c r="F77" s="96"/>
      <c r="H77" s="92" t="s">
        <v>104</v>
      </c>
      <c r="I77" s="93"/>
      <c r="J77" s="94"/>
      <c r="K77" s="47"/>
    </row>
    <row r="78" spans="1:11" s="5" customFormat="1" ht="12.75" customHeight="1">
      <c r="A78" s="92" t="s">
        <v>105</v>
      </c>
      <c r="B78" s="93"/>
      <c r="C78" s="93"/>
      <c r="D78" s="94"/>
      <c r="E78" s="95"/>
      <c r="F78" s="96"/>
      <c r="I78" s="56"/>
      <c r="J78" s="56"/>
      <c r="K78" s="56"/>
    </row>
    <row r="79" spans="1:11" s="5" customFormat="1" ht="14.25" customHeight="1">
      <c r="A79" s="92" t="s">
        <v>107</v>
      </c>
      <c r="B79" s="93"/>
      <c r="C79" s="93"/>
      <c r="D79" s="94"/>
      <c r="E79" s="95"/>
      <c r="F79" s="96"/>
      <c r="H79" s="57"/>
      <c r="I79" s="57"/>
      <c r="J79" s="57"/>
      <c r="K79" s="56"/>
    </row>
    <row r="80" spans="1:11" s="5" customFormat="1" ht="12.75" customHeight="1">
      <c r="A80" s="92" t="s">
        <v>109</v>
      </c>
      <c r="B80" s="93"/>
      <c r="C80" s="93"/>
      <c r="D80" s="94"/>
      <c r="E80" s="95"/>
      <c r="F80" s="96"/>
      <c r="H80" s="58"/>
      <c r="I80" s="58"/>
      <c r="J80" s="58"/>
      <c r="K80" s="56"/>
    </row>
    <row r="81" spans="1:11" s="5" customFormat="1" ht="14.25" customHeight="1">
      <c r="A81" s="92" t="s">
        <v>110</v>
      </c>
      <c r="B81" s="93"/>
      <c r="C81" s="93"/>
      <c r="D81" s="94"/>
      <c r="E81" s="95"/>
      <c r="F81" s="96"/>
      <c r="I81" s="59"/>
      <c r="J81" s="59"/>
      <c r="K81" s="59"/>
    </row>
    <row r="82" s="5" customFormat="1" ht="14.25" customHeight="1">
      <c r="A82" s="65" t="s">
        <v>112</v>
      </c>
    </row>
    <row r="83" spans="1:22" s="5" customFormat="1" ht="15.7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3"/>
    </row>
    <row r="84" spans="1:22" s="5" customFormat="1" ht="15.75" customHeight="1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</row>
    <row r="85" spans="1:22" s="5" customFormat="1" ht="15.7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</row>
    <row r="86" spans="1:22" s="5" customFormat="1" ht="15.7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</row>
    <row r="87" spans="1:22" s="5" customFormat="1" ht="15.75" customHeigh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9"/>
    </row>
    <row r="88" ht="18.75" customHeight="1"/>
    <row r="89" spans="1:22" ht="15" customHeight="1">
      <c r="A89" s="90" t="s">
        <v>106</v>
      </c>
      <c r="B89" s="90"/>
      <c r="C89" s="90"/>
      <c r="D89" s="90"/>
      <c r="E89" s="91"/>
      <c r="F89" s="91"/>
      <c r="G89" s="91"/>
      <c r="H89" s="91"/>
      <c r="I89" s="91"/>
      <c r="J89" s="91"/>
      <c r="L89" s="66" t="s">
        <v>108</v>
      </c>
      <c r="M89" s="66"/>
      <c r="N89" s="66"/>
      <c r="O89" s="66"/>
      <c r="P89" s="66"/>
      <c r="Q89" s="66"/>
      <c r="R89" s="91"/>
      <c r="S89" s="91"/>
      <c r="T89" s="91"/>
      <c r="U89" s="91"/>
      <c r="V89" s="91"/>
    </row>
    <row r="92" spans="1:22" ht="12.75">
      <c r="A92" s="191" t="s">
        <v>111</v>
      </c>
      <c r="B92" s="191"/>
      <c r="C92" s="191"/>
      <c r="D92" s="91"/>
      <c r="E92" s="91"/>
      <c r="F92" s="91"/>
      <c r="G92" s="91"/>
      <c r="H92" s="91"/>
      <c r="I92" s="91"/>
      <c r="J92" s="91"/>
      <c r="K92" s="90" t="s">
        <v>115</v>
      </c>
      <c r="L92" s="90"/>
      <c r="M92" s="90"/>
      <c r="N92" s="90"/>
      <c r="O92" s="90"/>
      <c r="P92" s="90"/>
      <c r="Q92" s="90"/>
      <c r="R92" s="91"/>
      <c r="S92" s="91"/>
      <c r="T92" s="91"/>
      <c r="U92" s="91"/>
      <c r="V92" s="91"/>
    </row>
    <row r="93" spans="1:22" ht="13.5" customHeight="1">
      <c r="A93" s="60"/>
      <c r="B93" s="60"/>
      <c r="C93" s="61" t="s">
        <v>113</v>
      </c>
      <c r="D93" s="192" t="s">
        <v>114</v>
      </c>
      <c r="E93" s="192"/>
      <c r="F93" s="192"/>
      <c r="G93" s="192"/>
      <c r="H93" s="192"/>
      <c r="I93" s="192"/>
      <c r="J93" s="192"/>
      <c r="Q93" s="61" t="s">
        <v>113</v>
      </c>
      <c r="R93" s="192" t="s">
        <v>114</v>
      </c>
      <c r="S93" s="192"/>
      <c r="T93" s="192"/>
      <c r="U93" s="192"/>
      <c r="V93" s="192"/>
    </row>
    <row r="94" spans="4:14" ht="12.75">
      <c r="D94" s="5"/>
      <c r="L94" s="5"/>
      <c r="M94" s="5"/>
      <c r="N94" s="5"/>
    </row>
    <row r="97" spans="4:14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4:14" ht="12.75">
      <c r="D98" s="62"/>
      <c r="E98" s="63" t="s">
        <v>116</v>
      </c>
      <c r="F98" s="97"/>
      <c r="G98" s="97"/>
      <c r="H98" s="97"/>
      <c r="I98" s="97"/>
      <c r="J98" s="97"/>
      <c r="K98" s="5"/>
      <c r="L98" s="64" t="s">
        <v>117</v>
      </c>
      <c r="M98" s="5"/>
      <c r="N98" s="5"/>
    </row>
  </sheetData>
  <sheetProtection password="CDEE" sheet="1" objects="1" scenarios="1" formatCells="0" formatColumns="0" formatRows="0" selectLockedCells="1"/>
  <protectedRanges>
    <protectedRange sqref="C6:D6 C8" name="Rango1_1"/>
    <protectedRange sqref="O8" name="Rango1_2_1"/>
    <protectedRange sqref="M6" name="Rango1_1_1"/>
    <protectedRange sqref="H61 F61 G66 G68:G70 G83:G84" name="Rango1_1_2_1_3"/>
    <protectedRange sqref="E62 G62" name="Rango1_1_1_2_1"/>
  </protectedRanges>
  <mergeCells count="389">
    <mergeCell ref="L1:S1"/>
    <mergeCell ref="L2:S2"/>
    <mergeCell ref="L3:S3"/>
    <mergeCell ref="A4:V4"/>
    <mergeCell ref="B6:F6"/>
    <mergeCell ref="H6:K6"/>
    <mergeCell ref="M6:Q6"/>
    <mergeCell ref="R6:S6"/>
    <mergeCell ref="T6:V6"/>
    <mergeCell ref="B8:G8"/>
    <mergeCell ref="H8:I8"/>
    <mergeCell ref="J8:M8"/>
    <mergeCell ref="N8:O8"/>
    <mergeCell ref="P8:V8"/>
    <mergeCell ref="A10:D12"/>
    <mergeCell ref="E10:V10"/>
    <mergeCell ref="E11:G12"/>
    <mergeCell ref="H11:J12"/>
    <mergeCell ref="K11:K12"/>
    <mergeCell ref="L11:M12"/>
    <mergeCell ref="N11:P12"/>
    <mergeCell ref="Q11:V11"/>
    <mergeCell ref="Q12:R12"/>
    <mergeCell ref="S12:T12"/>
    <mergeCell ref="U12:V12"/>
    <mergeCell ref="A13:V13"/>
    <mergeCell ref="A14:D14"/>
    <mergeCell ref="E14:G14"/>
    <mergeCell ref="H14:J14"/>
    <mergeCell ref="L14:M14"/>
    <mergeCell ref="N14:P14"/>
    <mergeCell ref="Q14:R14"/>
    <mergeCell ref="S14:T14"/>
    <mergeCell ref="U14:V14"/>
    <mergeCell ref="A15:V15"/>
    <mergeCell ref="A16:D16"/>
    <mergeCell ref="E16:G16"/>
    <mergeCell ref="H16:J16"/>
    <mergeCell ref="L16:M16"/>
    <mergeCell ref="N16:P16"/>
    <mergeCell ref="Q16:R16"/>
    <mergeCell ref="S16:T16"/>
    <mergeCell ref="U16:V16"/>
    <mergeCell ref="A17:D17"/>
    <mergeCell ref="E17:G17"/>
    <mergeCell ref="H17:J17"/>
    <mergeCell ref="L17:M17"/>
    <mergeCell ref="N17:P17"/>
    <mergeCell ref="Q17:R17"/>
    <mergeCell ref="S17:T17"/>
    <mergeCell ref="U17:V17"/>
    <mergeCell ref="A18:D18"/>
    <mergeCell ref="E18:G18"/>
    <mergeCell ref="H18:J18"/>
    <mergeCell ref="L18:M18"/>
    <mergeCell ref="N18:P18"/>
    <mergeCell ref="Q18:R18"/>
    <mergeCell ref="S18:T18"/>
    <mergeCell ref="U18:V18"/>
    <mergeCell ref="A19:D19"/>
    <mergeCell ref="E19:G19"/>
    <mergeCell ref="H19:J19"/>
    <mergeCell ref="L19:M19"/>
    <mergeCell ref="N19:P19"/>
    <mergeCell ref="Q19:R19"/>
    <mergeCell ref="S19:T19"/>
    <mergeCell ref="U19:V19"/>
    <mergeCell ref="A21:D21"/>
    <mergeCell ref="E21:G21"/>
    <mergeCell ref="H21:J21"/>
    <mergeCell ref="K21:M21"/>
    <mergeCell ref="N21:P21"/>
    <mergeCell ref="Q21:R21"/>
    <mergeCell ref="S21:T21"/>
    <mergeCell ref="U21:V21"/>
    <mergeCell ref="A22:D22"/>
    <mergeCell ref="E22:G22"/>
    <mergeCell ref="H22:J22"/>
    <mergeCell ref="K22:M22"/>
    <mergeCell ref="N22:P22"/>
    <mergeCell ref="Q22:R22"/>
    <mergeCell ref="S22:T22"/>
    <mergeCell ref="U22:V22"/>
    <mergeCell ref="A23:D23"/>
    <mergeCell ref="E23:G23"/>
    <mergeCell ref="H23:J23"/>
    <mergeCell ref="K23:M23"/>
    <mergeCell ref="N23:P23"/>
    <mergeCell ref="Q23:R23"/>
    <mergeCell ref="S23:T23"/>
    <mergeCell ref="U23:V23"/>
    <mergeCell ref="A24:D24"/>
    <mergeCell ref="E24:G24"/>
    <mergeCell ref="H24:J24"/>
    <mergeCell ref="K24:M24"/>
    <mergeCell ref="N24:P24"/>
    <mergeCell ref="Q24:R24"/>
    <mergeCell ref="S24:T24"/>
    <mergeCell ref="U24:V24"/>
    <mergeCell ref="A25:D25"/>
    <mergeCell ref="E25:G25"/>
    <mergeCell ref="H25:J25"/>
    <mergeCell ref="K25:M25"/>
    <mergeCell ref="N25:P25"/>
    <mergeCell ref="Q25:R25"/>
    <mergeCell ref="S25:T25"/>
    <mergeCell ref="U25:V25"/>
    <mergeCell ref="A26:D26"/>
    <mergeCell ref="E26:G26"/>
    <mergeCell ref="H26:J26"/>
    <mergeCell ref="K26:M26"/>
    <mergeCell ref="N26:P26"/>
    <mergeCell ref="Q26:R26"/>
    <mergeCell ref="S26:T26"/>
    <mergeCell ref="U26:V26"/>
    <mergeCell ref="A27:D27"/>
    <mergeCell ref="E27:G27"/>
    <mergeCell ref="H27:J27"/>
    <mergeCell ref="K27:M27"/>
    <mergeCell ref="N27:P27"/>
    <mergeCell ref="Q27:R27"/>
    <mergeCell ref="S27:T27"/>
    <mergeCell ref="U27:V27"/>
    <mergeCell ref="A28:D28"/>
    <mergeCell ref="E28:G28"/>
    <mergeCell ref="H28:J28"/>
    <mergeCell ref="K28:M28"/>
    <mergeCell ref="N28:P28"/>
    <mergeCell ref="Q28:R28"/>
    <mergeCell ref="S28:T28"/>
    <mergeCell ref="U28:V28"/>
    <mergeCell ref="A29:D29"/>
    <mergeCell ref="E29:G29"/>
    <mergeCell ref="H29:J29"/>
    <mergeCell ref="K29:M29"/>
    <mergeCell ref="N29:P29"/>
    <mergeCell ref="Q29:R29"/>
    <mergeCell ref="S29:T29"/>
    <mergeCell ref="U29:V29"/>
    <mergeCell ref="Q31:R31"/>
    <mergeCell ref="S31:T31"/>
    <mergeCell ref="U31:V31"/>
    <mergeCell ref="A30:D30"/>
    <mergeCell ref="E30:G30"/>
    <mergeCell ref="H30:J30"/>
    <mergeCell ref="K30:M30"/>
    <mergeCell ref="N30:P30"/>
    <mergeCell ref="Q30:R30"/>
    <mergeCell ref="K32:M32"/>
    <mergeCell ref="N32:P32"/>
    <mergeCell ref="Q32:R32"/>
    <mergeCell ref="S30:T30"/>
    <mergeCell ref="U30:V30"/>
    <mergeCell ref="A31:D31"/>
    <mergeCell ref="E31:G31"/>
    <mergeCell ref="H31:J31"/>
    <mergeCell ref="K31:M31"/>
    <mergeCell ref="N31:P31"/>
    <mergeCell ref="C36:D36"/>
    <mergeCell ref="E36:F36"/>
    <mergeCell ref="H36:I36"/>
    <mergeCell ref="A32:D32"/>
    <mergeCell ref="E32:G32"/>
    <mergeCell ref="H32:J32"/>
    <mergeCell ref="H38:I38"/>
    <mergeCell ref="M38:N38"/>
    <mergeCell ref="O38:P38"/>
    <mergeCell ref="S32:T32"/>
    <mergeCell ref="U32:V32"/>
    <mergeCell ref="A34:B36"/>
    <mergeCell ref="C34:V34"/>
    <mergeCell ref="C35:G35"/>
    <mergeCell ref="H35:U35"/>
    <mergeCell ref="V35:V36"/>
    <mergeCell ref="M40:N40"/>
    <mergeCell ref="O40:P40"/>
    <mergeCell ref="Q40:R40"/>
    <mergeCell ref="M36:N36"/>
    <mergeCell ref="O36:P36"/>
    <mergeCell ref="Q36:R36"/>
    <mergeCell ref="A37:V37"/>
    <mergeCell ref="A38:B38"/>
    <mergeCell ref="C38:D38"/>
    <mergeCell ref="E38:F38"/>
    <mergeCell ref="E41:F41"/>
    <mergeCell ref="H41:I41"/>
    <mergeCell ref="M41:N41"/>
    <mergeCell ref="O41:P41"/>
    <mergeCell ref="Q38:R38"/>
    <mergeCell ref="A39:V39"/>
    <mergeCell ref="A40:B40"/>
    <mergeCell ref="C40:D40"/>
    <mergeCell ref="E40:F40"/>
    <mergeCell ref="H40:I40"/>
    <mergeCell ref="Q41:R41"/>
    <mergeCell ref="A42:B42"/>
    <mergeCell ref="C42:D42"/>
    <mergeCell ref="E42:F42"/>
    <mergeCell ref="H42:I42"/>
    <mergeCell ref="M42:N42"/>
    <mergeCell ref="O42:P42"/>
    <mergeCell ref="Q42:R42"/>
    <mergeCell ref="A41:B41"/>
    <mergeCell ref="C41:D41"/>
    <mergeCell ref="A43:B43"/>
    <mergeCell ref="C43:D43"/>
    <mergeCell ref="E43:F43"/>
    <mergeCell ref="H43:I43"/>
    <mergeCell ref="M43:N43"/>
    <mergeCell ref="O43:P43"/>
    <mergeCell ref="O48:P48"/>
    <mergeCell ref="Q48:R48"/>
    <mergeCell ref="Q43:R43"/>
    <mergeCell ref="A45:G46"/>
    <mergeCell ref="H45:U45"/>
    <mergeCell ref="V45:V46"/>
    <mergeCell ref="H46:I46"/>
    <mergeCell ref="M46:N46"/>
    <mergeCell ref="O46:P46"/>
    <mergeCell ref="Q46:R46"/>
    <mergeCell ref="O50:P50"/>
    <mergeCell ref="Q50:R50"/>
    <mergeCell ref="A47:G47"/>
    <mergeCell ref="H47:I47"/>
    <mergeCell ref="M47:N47"/>
    <mergeCell ref="O47:P47"/>
    <mergeCell ref="Q47:R47"/>
    <mergeCell ref="A48:G48"/>
    <mergeCell ref="H48:I48"/>
    <mergeCell ref="M48:N48"/>
    <mergeCell ref="O52:P52"/>
    <mergeCell ref="Q52:R52"/>
    <mergeCell ref="A49:G49"/>
    <mergeCell ref="H49:I49"/>
    <mergeCell ref="M49:N49"/>
    <mergeCell ref="O49:P49"/>
    <mergeCell ref="Q49:R49"/>
    <mergeCell ref="A50:G50"/>
    <mergeCell ref="H50:I50"/>
    <mergeCell ref="M50:N50"/>
    <mergeCell ref="O54:P54"/>
    <mergeCell ref="Q54:R54"/>
    <mergeCell ref="A51:G51"/>
    <mergeCell ref="H51:I51"/>
    <mergeCell ref="M51:N51"/>
    <mergeCell ref="O51:P51"/>
    <mergeCell ref="Q51:R51"/>
    <mergeCell ref="A52:G52"/>
    <mergeCell ref="H52:I52"/>
    <mergeCell ref="M52:N52"/>
    <mergeCell ref="O56:P56"/>
    <mergeCell ref="Q56:R56"/>
    <mergeCell ref="A53:G53"/>
    <mergeCell ref="H53:I53"/>
    <mergeCell ref="M53:N53"/>
    <mergeCell ref="O53:P53"/>
    <mergeCell ref="Q53:R53"/>
    <mergeCell ref="A54:G54"/>
    <mergeCell ref="H54:I54"/>
    <mergeCell ref="M54:N54"/>
    <mergeCell ref="A59:K59"/>
    <mergeCell ref="O59:V59"/>
    <mergeCell ref="A55:G55"/>
    <mergeCell ref="H55:I55"/>
    <mergeCell ref="M55:N55"/>
    <mergeCell ref="O55:P55"/>
    <mergeCell ref="Q55:R55"/>
    <mergeCell ref="A56:G56"/>
    <mergeCell ref="H56:I56"/>
    <mergeCell ref="M56:N56"/>
    <mergeCell ref="C60:E60"/>
    <mergeCell ref="F60:G60"/>
    <mergeCell ref="H60:I60"/>
    <mergeCell ref="J60:K60"/>
    <mergeCell ref="O60:Q61"/>
    <mergeCell ref="A57:G57"/>
    <mergeCell ref="H57:I57"/>
    <mergeCell ref="M57:N57"/>
    <mergeCell ref="O57:P57"/>
    <mergeCell ref="Q57:R57"/>
    <mergeCell ref="R60:T60"/>
    <mergeCell ref="U60:V60"/>
    <mergeCell ref="A61:B61"/>
    <mergeCell ref="C61:E61"/>
    <mergeCell ref="F61:G61"/>
    <mergeCell ref="H61:I61"/>
    <mergeCell ref="J61:K61"/>
    <mergeCell ref="R61:T61"/>
    <mergeCell ref="U61:V61"/>
    <mergeCell ref="A60:B60"/>
    <mergeCell ref="A62:B62"/>
    <mergeCell ref="C62:E62"/>
    <mergeCell ref="F62:G62"/>
    <mergeCell ref="H62:I62"/>
    <mergeCell ref="J62:K62"/>
    <mergeCell ref="O62:T62"/>
    <mergeCell ref="U62:V62"/>
    <mergeCell ref="O63:Q65"/>
    <mergeCell ref="R63:T63"/>
    <mergeCell ref="U63:V63"/>
    <mergeCell ref="A64:K64"/>
    <mergeCell ref="R64:T64"/>
    <mergeCell ref="U64:V64"/>
    <mergeCell ref="A65:B65"/>
    <mergeCell ref="C65:E65"/>
    <mergeCell ref="F65:G65"/>
    <mergeCell ref="H65:I65"/>
    <mergeCell ref="J65:K65"/>
    <mergeCell ref="R65:T65"/>
    <mergeCell ref="U65:V65"/>
    <mergeCell ref="A66:B66"/>
    <mergeCell ref="C66:E66"/>
    <mergeCell ref="F66:G66"/>
    <mergeCell ref="H66:I66"/>
    <mergeCell ref="J66:K66"/>
    <mergeCell ref="O66:Q67"/>
    <mergeCell ref="A67:B67"/>
    <mergeCell ref="C67:E67"/>
    <mergeCell ref="F67:G67"/>
    <mergeCell ref="H67:I67"/>
    <mergeCell ref="J67:K67"/>
    <mergeCell ref="R67:T67"/>
    <mergeCell ref="F68:G68"/>
    <mergeCell ref="H68:I68"/>
    <mergeCell ref="J68:K68"/>
    <mergeCell ref="O68:T68"/>
    <mergeCell ref="R66:T66"/>
    <mergeCell ref="U66:V66"/>
    <mergeCell ref="U67:V67"/>
    <mergeCell ref="U68:V68"/>
    <mergeCell ref="A69:B69"/>
    <mergeCell ref="C69:E69"/>
    <mergeCell ref="F69:G69"/>
    <mergeCell ref="H69:I69"/>
    <mergeCell ref="J69:K69"/>
    <mergeCell ref="O69:T69"/>
    <mergeCell ref="U69:V69"/>
    <mergeCell ref="A68:B68"/>
    <mergeCell ref="C68:E68"/>
    <mergeCell ref="A70:B70"/>
    <mergeCell ref="C70:E70"/>
    <mergeCell ref="F70:G70"/>
    <mergeCell ref="H70:I70"/>
    <mergeCell ref="J70:K70"/>
    <mergeCell ref="O70:T70"/>
    <mergeCell ref="U70:V70"/>
    <mergeCell ref="O71:T71"/>
    <mergeCell ref="U71:V71"/>
    <mergeCell ref="A72:F72"/>
    <mergeCell ref="H72:K73"/>
    <mergeCell ref="O72:T72"/>
    <mergeCell ref="U72:V72"/>
    <mergeCell ref="A73:D73"/>
    <mergeCell ref="E73:F73"/>
    <mergeCell ref="O73:T73"/>
    <mergeCell ref="U73:V73"/>
    <mergeCell ref="A74:D74"/>
    <mergeCell ref="E74:F74"/>
    <mergeCell ref="H74:J74"/>
    <mergeCell ref="O74:T74"/>
    <mergeCell ref="U74:V74"/>
    <mergeCell ref="A75:D75"/>
    <mergeCell ref="E75:F75"/>
    <mergeCell ref="H75:J75"/>
    <mergeCell ref="A76:D76"/>
    <mergeCell ref="E76:F76"/>
    <mergeCell ref="H76:J76"/>
    <mergeCell ref="A77:D77"/>
    <mergeCell ref="E77:F77"/>
    <mergeCell ref="H77:J77"/>
    <mergeCell ref="A78:D78"/>
    <mergeCell ref="E78:F78"/>
    <mergeCell ref="A79:D79"/>
    <mergeCell ref="E79:F79"/>
    <mergeCell ref="A80:D80"/>
    <mergeCell ref="E80:F80"/>
    <mergeCell ref="A81:D81"/>
    <mergeCell ref="E81:F81"/>
    <mergeCell ref="A83:V87"/>
    <mergeCell ref="A89:D89"/>
    <mergeCell ref="E89:J89"/>
    <mergeCell ref="R89:V89"/>
    <mergeCell ref="F98:J98"/>
    <mergeCell ref="A92:C92"/>
    <mergeCell ref="D92:J92"/>
    <mergeCell ref="K92:Q92"/>
    <mergeCell ref="R92:V92"/>
    <mergeCell ref="D93:J93"/>
    <mergeCell ref="R93:V93"/>
  </mergeCells>
  <conditionalFormatting sqref="E14:G14 E16:G19">
    <cfRule type="cellIs" priority="55" dxfId="612" operator="lessThan" stopIfTrue="1">
      <formula>0</formula>
    </cfRule>
  </conditionalFormatting>
  <conditionalFormatting sqref="L61">
    <cfRule type="cellIs" priority="54" dxfId="613" operator="lessThan" stopIfTrue="1">
      <formula>0</formula>
    </cfRule>
  </conditionalFormatting>
  <conditionalFormatting sqref="L62">
    <cfRule type="cellIs" priority="53" dxfId="613" operator="lessThan" stopIfTrue="1">
      <formula>0</formula>
    </cfRule>
  </conditionalFormatting>
  <conditionalFormatting sqref="K63:L63">
    <cfRule type="cellIs" priority="52" dxfId="613" operator="lessThan" stopIfTrue="1">
      <formula>0</formula>
    </cfRule>
  </conditionalFormatting>
  <conditionalFormatting sqref="L64">
    <cfRule type="cellIs" priority="51" dxfId="613" operator="lessThan" stopIfTrue="1">
      <formula>0</formula>
    </cfRule>
  </conditionalFormatting>
  <conditionalFormatting sqref="L65">
    <cfRule type="cellIs" priority="50" dxfId="613" operator="lessThan" stopIfTrue="1">
      <formula>0</formula>
    </cfRule>
  </conditionalFormatting>
  <conditionalFormatting sqref="L66">
    <cfRule type="cellIs" priority="49" dxfId="613" operator="lessThan" stopIfTrue="1">
      <formula>0</formula>
    </cfRule>
  </conditionalFormatting>
  <conditionalFormatting sqref="L67">
    <cfRule type="cellIs" priority="48" dxfId="613" operator="lessThan" stopIfTrue="1">
      <formula>0</formula>
    </cfRule>
  </conditionalFormatting>
  <conditionalFormatting sqref="L68">
    <cfRule type="cellIs" priority="47" dxfId="613" operator="lessThan" stopIfTrue="1">
      <formula>0</formula>
    </cfRule>
  </conditionalFormatting>
  <conditionalFormatting sqref="L69">
    <cfRule type="cellIs" priority="46" dxfId="613" operator="lessThan" stopIfTrue="1">
      <formula>0</formula>
    </cfRule>
  </conditionalFormatting>
  <conditionalFormatting sqref="L70">
    <cfRule type="cellIs" priority="45" dxfId="613" operator="lessThan" stopIfTrue="1">
      <formula>0</formula>
    </cfRule>
  </conditionalFormatting>
  <conditionalFormatting sqref="J61:K61">
    <cfRule type="cellIs" priority="44" dxfId="613" operator="lessThan" stopIfTrue="1">
      <formula>0</formula>
    </cfRule>
  </conditionalFormatting>
  <conditionalFormatting sqref="J62:K62">
    <cfRule type="cellIs" priority="43" dxfId="613" operator="lessThan" stopIfTrue="1">
      <formula>0</formula>
    </cfRule>
  </conditionalFormatting>
  <conditionalFormatting sqref="J66:K66">
    <cfRule type="cellIs" priority="42" dxfId="613" operator="lessThan" stopIfTrue="1">
      <formula>0</formula>
    </cfRule>
  </conditionalFormatting>
  <conditionalFormatting sqref="J67:K67">
    <cfRule type="cellIs" priority="41" dxfId="613" operator="lessThan" stopIfTrue="1">
      <formula>0</formula>
    </cfRule>
  </conditionalFormatting>
  <conditionalFormatting sqref="J68:K68">
    <cfRule type="cellIs" priority="40" dxfId="613" operator="lessThan" stopIfTrue="1">
      <formula>0</formula>
    </cfRule>
  </conditionalFormatting>
  <conditionalFormatting sqref="J69:K69">
    <cfRule type="cellIs" priority="39" dxfId="613" operator="lessThan" stopIfTrue="1">
      <formula>0</formula>
    </cfRule>
  </conditionalFormatting>
  <conditionalFormatting sqref="J70:K70">
    <cfRule type="cellIs" priority="38" dxfId="613" operator="lessThan" stopIfTrue="1">
      <formula>0</formula>
    </cfRule>
  </conditionalFormatting>
  <conditionalFormatting sqref="E22">
    <cfRule type="cellIs" priority="37" dxfId="612" operator="lessThan" stopIfTrue="1">
      <formula>0</formula>
    </cfRule>
  </conditionalFormatting>
  <conditionalFormatting sqref="E32:G32">
    <cfRule type="cellIs" priority="36" dxfId="612" operator="lessThan" stopIfTrue="1">
      <formula>0</formula>
    </cfRule>
  </conditionalFormatting>
  <conditionalFormatting sqref="E23">
    <cfRule type="cellIs" priority="35" dxfId="612" operator="lessThan" stopIfTrue="1">
      <formula>0</formula>
    </cfRule>
  </conditionalFormatting>
  <conditionalFormatting sqref="O14:P14">
    <cfRule type="cellIs" priority="9" dxfId="613" operator="lessThan" stopIfTrue="1">
      <formula>0</formula>
    </cfRule>
    <cfRule type="cellIs" priority="10" dxfId="614" operator="lessThan" stopIfTrue="1">
      <formula>Marzo!#REF!</formula>
    </cfRule>
  </conditionalFormatting>
  <conditionalFormatting sqref="N19:P19">
    <cfRule type="cellIs" priority="5" dxfId="613" operator="lessThan" stopIfTrue="1">
      <formula>0</formula>
    </cfRule>
  </conditionalFormatting>
  <conditionalFormatting sqref="O16:P18">
    <cfRule type="cellIs" priority="3" dxfId="613" operator="lessThan" stopIfTrue="1">
      <formula>0</formula>
    </cfRule>
    <cfRule type="cellIs" priority="4" dxfId="614" operator="lessThan" stopIfTrue="1">
      <formula>Marzo!#REF!</formula>
    </cfRule>
  </conditionalFormatting>
  <conditionalFormatting sqref="N24:P24">
    <cfRule type="cellIs" priority="257" dxfId="613" operator="lessThan" stopIfTrue="1">
      <formula>0</formula>
    </cfRule>
    <cfRule type="cellIs" priority="258" dxfId="615" operator="lessThan" stopIfTrue="1">
      <formula>Marzo!#REF!</formula>
    </cfRule>
  </conditionalFormatting>
  <conditionalFormatting sqref="N32:P32">
    <cfRule type="cellIs" priority="259" dxfId="613" operator="lessThan" stopIfTrue="1">
      <formula>0</formula>
    </cfRule>
    <cfRule type="cellIs" priority="260" dxfId="615" operator="lessThan" stopIfTrue="1">
      <formula>Marzo!#REF!</formula>
    </cfRule>
  </conditionalFormatting>
  <conditionalFormatting sqref="N22:P22">
    <cfRule type="cellIs" priority="261" dxfId="613" operator="lessThan" stopIfTrue="1">
      <formula>0</formula>
    </cfRule>
    <cfRule type="cellIs" priority="262" dxfId="615" operator="lessThan" stopIfTrue="1">
      <formula>Marzo!#REF!</formula>
    </cfRule>
  </conditionalFormatting>
  <conditionalFormatting sqref="N23:P23">
    <cfRule type="cellIs" priority="263" dxfId="613" operator="lessThan" stopIfTrue="1">
      <formula>0</formula>
    </cfRule>
    <cfRule type="cellIs" priority="264" dxfId="615" operator="lessThan" stopIfTrue="1">
      <formula>Marzo!#REF!</formula>
    </cfRule>
  </conditionalFormatting>
  <conditionalFormatting sqref="N25:P25">
    <cfRule type="cellIs" priority="265" dxfId="613" operator="lessThan" stopIfTrue="1">
      <formula>0</formula>
    </cfRule>
    <cfRule type="cellIs" priority="266" dxfId="615" operator="lessThan" stopIfTrue="1">
      <formula>Marzo!#REF!</formula>
    </cfRule>
  </conditionalFormatting>
  <conditionalFormatting sqref="N26:P26">
    <cfRule type="cellIs" priority="267" dxfId="613" operator="lessThan" stopIfTrue="1">
      <formula>0</formula>
    </cfRule>
    <cfRule type="cellIs" priority="268" dxfId="615" operator="lessThan" stopIfTrue="1">
      <formula>Marzo!#REF!</formula>
    </cfRule>
  </conditionalFormatting>
  <conditionalFormatting sqref="N27:P27">
    <cfRule type="cellIs" priority="269" dxfId="613" operator="lessThan" stopIfTrue="1">
      <formula>0</formula>
    </cfRule>
    <cfRule type="cellIs" priority="270" dxfId="615" operator="lessThan" stopIfTrue="1">
      <formula>Marzo!#REF!</formula>
    </cfRule>
  </conditionalFormatting>
  <conditionalFormatting sqref="N28:P28">
    <cfRule type="cellIs" priority="271" dxfId="613" operator="lessThan" stopIfTrue="1">
      <formula>0</formula>
    </cfRule>
    <cfRule type="cellIs" priority="272" dxfId="615" operator="lessThan" stopIfTrue="1">
      <formula>Marzo!#REF!</formula>
    </cfRule>
  </conditionalFormatting>
  <conditionalFormatting sqref="N29:P29">
    <cfRule type="cellIs" priority="273" dxfId="613" operator="lessThan" stopIfTrue="1">
      <formula>0</formula>
    </cfRule>
    <cfRule type="cellIs" priority="274" dxfId="615" operator="lessThan" stopIfTrue="1">
      <formula>Marzo!#REF!</formula>
    </cfRule>
  </conditionalFormatting>
  <conditionalFormatting sqref="N30:P30">
    <cfRule type="cellIs" priority="275" dxfId="613" operator="lessThan" stopIfTrue="1">
      <formula>0</formula>
    </cfRule>
    <cfRule type="cellIs" priority="276" dxfId="615" operator="lessThan" stopIfTrue="1">
      <formula>Marzo!#REF!</formula>
    </cfRule>
  </conditionalFormatting>
  <conditionalFormatting sqref="N31:P31">
    <cfRule type="cellIs" priority="277" dxfId="613" operator="lessThan" stopIfTrue="1">
      <formula>0</formula>
    </cfRule>
    <cfRule type="cellIs" priority="278" dxfId="615" operator="lessThan" stopIfTrue="1">
      <formula>Marzo!#REF!</formula>
    </cfRule>
  </conditionalFormatting>
  <conditionalFormatting sqref="N14 N16:N18">
    <cfRule type="cellIs" priority="279" dxfId="613" operator="lessThan" stopIfTrue="1">
      <formula>0</formula>
    </cfRule>
    <cfRule type="cellIs" priority="280" dxfId="614" operator="lessThan" stopIfTrue="1">
      <formula>Marzo!#REF!</formula>
    </cfRule>
  </conditionalFormatting>
  <conditionalFormatting sqref="N19">
    <cfRule type="cellIs" priority="281" dxfId="614" operator="lessThan" stopIfTrue="1">
      <formula>Marzo!#REF!</formula>
    </cfRule>
  </conditionalFormatting>
  <dataValidations count="5">
    <dataValidation operator="greaterThanOrEqual" allowBlank="1" error="El año debe ser Mayor o Igual al 2010." sqref="M6:Q6"/>
    <dataValidation allowBlank="1" prompt="Elija uno de la Lista" sqref="B6:F6"/>
    <dataValidation type="list" allowBlank="1" showInputMessage="1" showErrorMessage="1" prompt="Elija una Opción de la Lista" error="Elija un Mes de la Lista Desplegable." sqref="T6:V6">
      <formula1>"UNIPERSONAL,UNO,DOS,SUPLENTE,SUPLENTE UNO,SUPLENTE DOS,INTERINO,INTERINO UNO,INTERINO DOS"</formula1>
    </dataValidation>
    <dataValidation type="whole" operator="greaterThanOrEqual" allowBlank="1" showInputMessage="1" showErrorMessage="1" error="El dato Introducido no es válido, Favor verificar." sqref="N72 G63:K63 L61:L70 D63:E63">
      <formula1>0</formula1>
    </dataValidation>
    <dataValidation type="whole" operator="greaterThanOrEqual" allowBlank="1" showInputMessage="1" showErrorMessage="1" error="Verifique los Datos Introducidos" sqref="D74:D81 C47:C54 H47:V57 E22:H32 C63 C66:K70 C38:V38 K22:K32 Q19:T19 J15:O15 Q22:Q32 L16:L18 L19:M19 S22:S32 I22:J31 C61:K62 V22:V32 E73:F81 U60:V74 K74:K77 S14:S18 Q14:Q18 K14:L14 E14:I19 U14:U19 K16:K19 C40:V43">
      <formula1>0</formula1>
    </dataValidation>
  </dataValidations>
  <printOptions horizontalCentered="1"/>
  <pageMargins left="0.03937007874015748" right="0.03937007874015748" top="0.24" bottom="0.32" header="0.15748031496062992" footer="0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8"/>
  <sheetViews>
    <sheetView zoomScale="130" zoomScaleNormal="130" zoomScalePageLayoutView="0" workbookViewId="0" topLeftCell="A1">
      <selection activeCell="T6" sqref="T6:V6"/>
    </sheetView>
  </sheetViews>
  <sheetFormatPr defaultColWidth="12" defaultRowHeight="12.75"/>
  <cols>
    <col min="1" max="1" width="11" style="39" customWidth="1"/>
    <col min="2" max="2" width="6.5" style="39" customWidth="1"/>
    <col min="3" max="3" width="3.66015625" style="39" customWidth="1"/>
    <col min="4" max="4" width="2.83203125" style="39" customWidth="1"/>
    <col min="5" max="5" width="3.66015625" style="39" customWidth="1"/>
    <col min="6" max="6" width="3" style="39" customWidth="1"/>
    <col min="7" max="7" width="4.83203125" style="39" customWidth="1"/>
    <col min="8" max="8" width="3.16015625" style="39" customWidth="1"/>
    <col min="9" max="9" width="4.83203125" style="39" customWidth="1"/>
    <col min="10" max="10" width="6.33203125" style="39" customWidth="1"/>
    <col min="11" max="11" width="7.16015625" style="39" customWidth="1"/>
    <col min="12" max="12" width="7.33203125" style="39" customWidth="1"/>
    <col min="13" max="13" width="1.3359375" style="39" customWidth="1"/>
    <col min="14" max="14" width="4.33203125" style="39" customWidth="1"/>
    <col min="15" max="15" width="5" style="39" customWidth="1"/>
    <col min="16" max="16" width="1.83203125" style="39" customWidth="1"/>
    <col min="17" max="17" width="4.16015625" style="39" customWidth="1"/>
    <col min="18" max="18" width="4.5" style="39" customWidth="1"/>
    <col min="19" max="19" width="7.16015625" style="39" customWidth="1"/>
    <col min="20" max="20" width="6.66015625" style="39" customWidth="1"/>
    <col min="21" max="21" width="6.5" style="39" customWidth="1"/>
    <col min="22" max="22" width="6.83203125" style="39" customWidth="1"/>
    <col min="23" max="16384" width="12" style="39" customWidth="1"/>
  </cols>
  <sheetData>
    <row r="1" spans="1:21" s="2" customFormat="1" ht="12.75" customHeight="1">
      <c r="A1" s="1"/>
      <c r="B1" s="1"/>
      <c r="C1" s="1"/>
      <c r="D1" s="1"/>
      <c r="E1" s="1"/>
      <c r="F1" s="1"/>
      <c r="L1" s="305"/>
      <c r="M1" s="305"/>
      <c r="N1" s="305"/>
      <c r="O1" s="305"/>
      <c r="P1" s="305"/>
      <c r="Q1" s="305"/>
      <c r="R1" s="305"/>
      <c r="S1" s="305"/>
      <c r="T1" s="1"/>
      <c r="U1" s="1"/>
    </row>
    <row r="2" spans="1:21" s="2" customFormat="1" ht="12.75" customHeight="1">
      <c r="A2" s="1"/>
      <c r="B2" s="1"/>
      <c r="C2" s="1"/>
      <c r="D2" s="1"/>
      <c r="E2" s="1"/>
      <c r="F2" s="1"/>
      <c r="L2" s="305"/>
      <c r="M2" s="305"/>
      <c r="N2" s="305"/>
      <c r="O2" s="305"/>
      <c r="P2" s="305"/>
      <c r="Q2" s="305"/>
      <c r="R2" s="305"/>
      <c r="S2" s="305"/>
      <c r="T2" s="1"/>
      <c r="U2" s="1"/>
    </row>
    <row r="3" spans="12:21" s="2" customFormat="1" ht="15.75" customHeight="1">
      <c r="L3" s="305"/>
      <c r="M3" s="305"/>
      <c r="N3" s="305"/>
      <c r="O3" s="305"/>
      <c r="P3" s="305"/>
      <c r="Q3" s="305"/>
      <c r="R3" s="305"/>
      <c r="S3" s="305"/>
      <c r="T3" s="1"/>
      <c r="U3" s="1"/>
    </row>
    <row r="4" spans="1:22" s="3" customFormat="1" ht="31.5" customHeight="1">
      <c r="A4" s="306" t="s">
        <v>123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</row>
    <row r="5" spans="1:14" s="6" customFormat="1" ht="10.5" customHeight="1">
      <c r="A5" s="9"/>
      <c r="B5" s="8"/>
      <c r="C5" s="8"/>
      <c r="D5" s="8"/>
      <c r="F5" s="10"/>
      <c r="G5" s="10"/>
      <c r="H5" s="7"/>
      <c r="I5" s="8"/>
      <c r="K5" s="8"/>
      <c r="L5" s="8"/>
      <c r="M5" s="8"/>
      <c r="N5" s="8"/>
    </row>
    <row r="6" spans="1:22" s="5" customFormat="1" ht="20.25" customHeight="1">
      <c r="A6" s="67" t="s">
        <v>0</v>
      </c>
      <c r="B6" s="318">
        <f>Marzo!B6</f>
        <v>0</v>
      </c>
      <c r="C6" s="318"/>
      <c r="D6" s="318"/>
      <c r="E6" s="318"/>
      <c r="F6" s="318"/>
      <c r="G6" s="68" t="s">
        <v>2</v>
      </c>
      <c r="H6" s="80" t="s">
        <v>126</v>
      </c>
      <c r="I6" s="80"/>
      <c r="J6" s="80"/>
      <c r="K6" s="80"/>
      <c r="L6" s="68" t="s">
        <v>4</v>
      </c>
      <c r="M6" s="318">
        <f>Marzo!M6</f>
        <v>0</v>
      </c>
      <c r="N6" s="318"/>
      <c r="O6" s="318"/>
      <c r="P6" s="318"/>
      <c r="Q6" s="318"/>
      <c r="R6" s="319" t="s">
        <v>1</v>
      </c>
      <c r="S6" s="319"/>
      <c r="T6" s="308"/>
      <c r="U6" s="308"/>
      <c r="V6" s="308"/>
    </row>
    <row r="7" spans="1:22" s="6" customFormat="1" ht="9" customHeight="1">
      <c r="A7" s="69"/>
      <c r="B7" s="70"/>
      <c r="C7" s="70"/>
      <c r="D7" s="70"/>
      <c r="E7" s="71"/>
      <c r="F7" s="72"/>
      <c r="G7" s="72"/>
      <c r="H7" s="68"/>
      <c r="I7" s="70"/>
      <c r="J7" s="71"/>
      <c r="K7" s="70"/>
      <c r="L7" s="70"/>
      <c r="M7" s="70"/>
      <c r="N7" s="70"/>
      <c r="O7" s="71"/>
      <c r="P7" s="71"/>
      <c r="Q7" s="71"/>
      <c r="R7" s="71"/>
      <c r="S7" s="71"/>
      <c r="T7" s="71"/>
      <c r="U7" s="71"/>
      <c r="V7" s="71"/>
    </row>
    <row r="8" spans="1:22" s="6" customFormat="1" ht="14.25" customHeight="1">
      <c r="A8" s="67" t="s">
        <v>5</v>
      </c>
      <c r="B8" s="315">
        <f>Marzo!B8</f>
        <v>0</v>
      </c>
      <c r="C8" s="315"/>
      <c r="D8" s="315"/>
      <c r="E8" s="315"/>
      <c r="F8" s="315"/>
      <c r="G8" s="315"/>
      <c r="H8" s="316" t="s">
        <v>6</v>
      </c>
      <c r="I8" s="316"/>
      <c r="J8" s="315">
        <f>Marzo!J8</f>
        <v>0</v>
      </c>
      <c r="K8" s="315"/>
      <c r="L8" s="315"/>
      <c r="M8" s="315"/>
      <c r="N8" s="317" t="s">
        <v>7</v>
      </c>
      <c r="O8" s="317"/>
      <c r="P8" s="315">
        <f>Marzo!P8</f>
        <v>0</v>
      </c>
      <c r="Q8" s="315"/>
      <c r="R8" s="315"/>
      <c r="S8" s="315"/>
      <c r="T8" s="315"/>
      <c r="U8" s="315"/>
      <c r="V8" s="315"/>
    </row>
    <row r="9" spans="1:22" s="11" customFormat="1" ht="9.75" customHeight="1" thickBot="1">
      <c r="A9" s="2"/>
      <c r="B9" s="2"/>
      <c r="C9" s="2"/>
      <c r="D9" s="2"/>
      <c r="E9" s="2"/>
      <c r="F9" s="2"/>
      <c r="G9" s="2"/>
      <c r="H9" s="73"/>
      <c r="I9" s="74"/>
      <c r="J9" s="74"/>
      <c r="K9" s="75"/>
      <c r="L9" s="76"/>
      <c r="M9" s="2"/>
      <c r="N9" s="2"/>
      <c r="O9" s="77"/>
      <c r="P9" s="2"/>
      <c r="Q9" s="78"/>
      <c r="R9" s="2"/>
      <c r="S9" s="2"/>
      <c r="T9" s="2"/>
      <c r="U9" s="2"/>
      <c r="V9" s="2"/>
    </row>
    <row r="10" spans="1:22" s="5" customFormat="1" ht="12.75" customHeight="1" thickBot="1">
      <c r="A10" s="270" t="s">
        <v>8</v>
      </c>
      <c r="B10" s="271"/>
      <c r="C10" s="271"/>
      <c r="D10" s="272"/>
      <c r="E10" s="279" t="s">
        <v>9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1"/>
      <c r="U10" s="281"/>
      <c r="V10" s="282"/>
    </row>
    <row r="11" spans="1:22" s="5" customFormat="1" ht="10.5" customHeight="1" thickBot="1">
      <c r="A11" s="273"/>
      <c r="B11" s="274"/>
      <c r="C11" s="274"/>
      <c r="D11" s="275"/>
      <c r="E11" s="283" t="s">
        <v>10</v>
      </c>
      <c r="F11" s="284"/>
      <c r="G11" s="285"/>
      <c r="H11" s="289" t="s">
        <v>11</v>
      </c>
      <c r="I11" s="290"/>
      <c r="J11" s="291"/>
      <c r="K11" s="285" t="s">
        <v>12</v>
      </c>
      <c r="L11" s="295" t="s">
        <v>13</v>
      </c>
      <c r="M11" s="285"/>
      <c r="N11" s="295" t="s">
        <v>14</v>
      </c>
      <c r="O11" s="284"/>
      <c r="P11" s="285"/>
      <c r="Q11" s="297" t="s">
        <v>15</v>
      </c>
      <c r="R11" s="298"/>
      <c r="S11" s="298"/>
      <c r="T11" s="298"/>
      <c r="U11" s="298"/>
      <c r="V11" s="299"/>
    </row>
    <row r="12" spans="1:22" s="18" customFormat="1" ht="39.75" customHeight="1">
      <c r="A12" s="276"/>
      <c r="B12" s="277"/>
      <c r="C12" s="277"/>
      <c r="D12" s="278"/>
      <c r="E12" s="286"/>
      <c r="F12" s="287"/>
      <c r="G12" s="288"/>
      <c r="H12" s="292"/>
      <c r="I12" s="293"/>
      <c r="J12" s="294"/>
      <c r="K12" s="288"/>
      <c r="L12" s="296"/>
      <c r="M12" s="288"/>
      <c r="N12" s="296"/>
      <c r="O12" s="287"/>
      <c r="P12" s="288"/>
      <c r="Q12" s="300" t="s">
        <v>16</v>
      </c>
      <c r="R12" s="300"/>
      <c r="S12" s="301" t="s">
        <v>17</v>
      </c>
      <c r="T12" s="301"/>
      <c r="U12" s="268" t="s">
        <v>18</v>
      </c>
      <c r="V12" s="269"/>
    </row>
    <row r="13" spans="1:22" s="5" customFormat="1" ht="12.75" customHeight="1">
      <c r="A13" s="265" t="s">
        <v>19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/>
    </row>
    <row r="14" spans="1:22" s="5" customFormat="1" ht="14.25" customHeight="1">
      <c r="A14" s="261" t="s">
        <v>118</v>
      </c>
      <c r="B14" s="262"/>
      <c r="C14" s="262"/>
      <c r="D14" s="262"/>
      <c r="E14" s="263">
        <f>Marzo!N14</f>
        <v>2</v>
      </c>
      <c r="F14" s="263"/>
      <c r="G14" s="263"/>
      <c r="H14" s="232"/>
      <c r="I14" s="238"/>
      <c r="J14" s="233"/>
      <c r="K14" s="20"/>
      <c r="L14" s="263">
        <f>V38</f>
        <v>0</v>
      </c>
      <c r="M14" s="263"/>
      <c r="N14" s="264">
        <f>E14+H14+K14-L14</f>
        <v>2</v>
      </c>
      <c r="O14" s="264"/>
      <c r="P14" s="264"/>
      <c r="Q14" s="175"/>
      <c r="R14" s="175"/>
      <c r="S14" s="175"/>
      <c r="T14" s="175"/>
      <c r="U14" s="175"/>
      <c r="V14" s="234"/>
    </row>
    <row r="15" spans="1:22" s="5" customFormat="1" ht="14.25" customHeight="1">
      <c r="A15" s="265" t="s">
        <v>20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7"/>
    </row>
    <row r="16" spans="1:22" s="5" customFormat="1" ht="13.5" customHeight="1">
      <c r="A16" s="261" t="s">
        <v>21</v>
      </c>
      <c r="B16" s="262"/>
      <c r="C16" s="262"/>
      <c r="D16" s="262"/>
      <c r="E16" s="263">
        <f>Marzo!N16</f>
        <v>0</v>
      </c>
      <c r="F16" s="263"/>
      <c r="G16" s="263"/>
      <c r="H16" s="232"/>
      <c r="I16" s="238"/>
      <c r="J16" s="233"/>
      <c r="K16" s="19"/>
      <c r="L16" s="263">
        <f>V40</f>
        <v>0</v>
      </c>
      <c r="M16" s="263"/>
      <c r="N16" s="264">
        <f>E16+H16+K16-L16</f>
        <v>0</v>
      </c>
      <c r="O16" s="264"/>
      <c r="P16" s="264"/>
      <c r="Q16" s="175"/>
      <c r="R16" s="175"/>
      <c r="S16" s="175"/>
      <c r="T16" s="175"/>
      <c r="U16" s="175"/>
      <c r="V16" s="234"/>
    </row>
    <row r="17" spans="1:22" s="5" customFormat="1" ht="14.25" customHeight="1">
      <c r="A17" s="261" t="s">
        <v>119</v>
      </c>
      <c r="B17" s="262"/>
      <c r="C17" s="262"/>
      <c r="D17" s="262"/>
      <c r="E17" s="263">
        <f>Marzo!N17</f>
        <v>0</v>
      </c>
      <c r="F17" s="263"/>
      <c r="G17" s="263"/>
      <c r="H17" s="232"/>
      <c r="I17" s="238"/>
      <c r="J17" s="233"/>
      <c r="K17" s="19"/>
      <c r="L17" s="263">
        <f>V41</f>
        <v>0</v>
      </c>
      <c r="M17" s="263"/>
      <c r="N17" s="264">
        <f>E17+H17+K17-L17</f>
        <v>0</v>
      </c>
      <c r="O17" s="264"/>
      <c r="P17" s="264"/>
      <c r="Q17" s="175"/>
      <c r="R17" s="175"/>
      <c r="S17" s="175"/>
      <c r="T17" s="175"/>
      <c r="U17" s="175"/>
      <c r="V17" s="234"/>
    </row>
    <row r="18" spans="1:22" s="5" customFormat="1" ht="14.25" customHeight="1">
      <c r="A18" s="261" t="s">
        <v>120</v>
      </c>
      <c r="B18" s="262"/>
      <c r="C18" s="262"/>
      <c r="D18" s="262"/>
      <c r="E18" s="263">
        <f>Marzo!N18</f>
        <v>0</v>
      </c>
      <c r="F18" s="263"/>
      <c r="G18" s="263"/>
      <c r="H18" s="232"/>
      <c r="I18" s="238"/>
      <c r="J18" s="233"/>
      <c r="K18" s="19"/>
      <c r="L18" s="263">
        <f>V42</f>
        <v>0</v>
      </c>
      <c r="M18" s="263"/>
      <c r="N18" s="264">
        <f>E18+H18+K18-L18</f>
        <v>0</v>
      </c>
      <c r="O18" s="264"/>
      <c r="P18" s="264"/>
      <c r="Q18" s="175"/>
      <c r="R18" s="175"/>
      <c r="S18" s="175"/>
      <c r="T18" s="175"/>
      <c r="U18" s="175"/>
      <c r="V18" s="234"/>
    </row>
    <row r="19" spans="1:22" s="5" customFormat="1" ht="18" customHeight="1" thickBot="1">
      <c r="A19" s="259" t="s">
        <v>22</v>
      </c>
      <c r="B19" s="260"/>
      <c r="C19" s="260"/>
      <c r="D19" s="260"/>
      <c r="E19" s="211">
        <f>SUM(E14:G14,E16:G18)</f>
        <v>2</v>
      </c>
      <c r="F19" s="211"/>
      <c r="G19" s="211"/>
      <c r="H19" s="209">
        <f>SUM(H14:J14,H16:J18)</f>
        <v>0</v>
      </c>
      <c r="I19" s="231"/>
      <c r="J19" s="210"/>
      <c r="K19" s="21">
        <f>SUM(K14:K14,K16:K18)</f>
        <v>0</v>
      </c>
      <c r="L19" s="211">
        <f>SUM(L14:M14,L16:M18)</f>
        <v>0</v>
      </c>
      <c r="M19" s="211"/>
      <c r="N19" s="211">
        <f>SUM(N14:P14,N16:P18)</f>
        <v>2</v>
      </c>
      <c r="O19" s="211"/>
      <c r="P19" s="211"/>
      <c r="Q19" s="211">
        <f>SUM(Q14:R14,Q16:R18)</f>
        <v>0</v>
      </c>
      <c r="R19" s="211"/>
      <c r="S19" s="211">
        <f>SUM(S14:T14,S16:T18)</f>
        <v>0</v>
      </c>
      <c r="T19" s="211"/>
      <c r="U19" s="211">
        <f>SUM(U14:V14,U16:V18)</f>
        <v>0</v>
      </c>
      <c r="V19" s="212"/>
    </row>
    <row r="20" spans="1:16" s="5" customFormat="1" ht="8.25" customHeight="1" thickBot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22" s="5" customFormat="1" ht="21" customHeight="1">
      <c r="A21" s="251" t="s">
        <v>24</v>
      </c>
      <c r="B21" s="252"/>
      <c r="C21" s="252"/>
      <c r="D21" s="252"/>
      <c r="E21" s="253" t="s">
        <v>25</v>
      </c>
      <c r="F21" s="253"/>
      <c r="G21" s="253"/>
      <c r="H21" s="253" t="s">
        <v>26</v>
      </c>
      <c r="I21" s="253"/>
      <c r="J21" s="253"/>
      <c r="K21" s="253" t="s">
        <v>27</v>
      </c>
      <c r="L21" s="253"/>
      <c r="M21" s="253"/>
      <c r="N21" s="254" t="s">
        <v>14</v>
      </c>
      <c r="O21" s="255"/>
      <c r="P21" s="256"/>
      <c r="Q21" s="257" t="s">
        <v>28</v>
      </c>
      <c r="R21" s="257"/>
      <c r="S21" s="257" t="s">
        <v>17</v>
      </c>
      <c r="T21" s="257"/>
      <c r="U21" s="257" t="s">
        <v>18</v>
      </c>
      <c r="V21" s="258"/>
    </row>
    <row r="22" spans="1:22" s="5" customFormat="1" ht="14.25" customHeight="1">
      <c r="A22" s="248" t="s">
        <v>29</v>
      </c>
      <c r="B22" s="249"/>
      <c r="C22" s="249"/>
      <c r="D22" s="250"/>
      <c r="E22" s="263">
        <f>Marzo!N22</f>
        <v>0</v>
      </c>
      <c r="F22" s="263"/>
      <c r="G22" s="263"/>
      <c r="H22" s="232"/>
      <c r="I22" s="238"/>
      <c r="J22" s="238"/>
      <c r="K22" s="239">
        <f>V47</f>
        <v>0</v>
      </c>
      <c r="L22" s="240"/>
      <c r="M22" s="241"/>
      <c r="N22" s="242">
        <f>E22+H22-K22</f>
        <v>0</v>
      </c>
      <c r="O22" s="243"/>
      <c r="P22" s="244"/>
      <c r="Q22" s="232"/>
      <c r="R22" s="233"/>
      <c r="S22" s="232"/>
      <c r="T22" s="233"/>
      <c r="U22" s="175"/>
      <c r="V22" s="234"/>
    </row>
    <row r="23" spans="1:22" s="5" customFormat="1" ht="14.25" customHeight="1">
      <c r="A23" s="245" t="s">
        <v>30</v>
      </c>
      <c r="B23" s="246"/>
      <c r="C23" s="246"/>
      <c r="D23" s="247"/>
      <c r="E23" s="263">
        <f>Marzo!N23</f>
        <v>0</v>
      </c>
      <c r="F23" s="263"/>
      <c r="G23" s="263"/>
      <c r="H23" s="232"/>
      <c r="I23" s="238"/>
      <c r="J23" s="238"/>
      <c r="K23" s="239">
        <f aca="true" t="shared" si="0" ref="K23:K31">V48</f>
        <v>0</v>
      </c>
      <c r="L23" s="240"/>
      <c r="M23" s="241"/>
      <c r="N23" s="242">
        <f aca="true" t="shared" si="1" ref="N23:N31">E23+H23-K23</f>
        <v>0</v>
      </c>
      <c r="O23" s="243"/>
      <c r="P23" s="244"/>
      <c r="Q23" s="232"/>
      <c r="R23" s="233"/>
      <c r="S23" s="232"/>
      <c r="T23" s="233"/>
      <c r="U23" s="175"/>
      <c r="V23" s="234"/>
    </row>
    <row r="24" spans="1:22" s="5" customFormat="1" ht="14.25" customHeight="1">
      <c r="A24" s="235" t="s">
        <v>31</v>
      </c>
      <c r="B24" s="236"/>
      <c r="C24" s="236"/>
      <c r="D24" s="237"/>
      <c r="E24" s="263">
        <f>Marzo!N24</f>
        <v>0</v>
      </c>
      <c r="F24" s="263"/>
      <c r="G24" s="263"/>
      <c r="H24" s="232"/>
      <c r="I24" s="238"/>
      <c r="J24" s="238"/>
      <c r="K24" s="239">
        <f t="shared" si="0"/>
        <v>0</v>
      </c>
      <c r="L24" s="240"/>
      <c r="M24" s="241"/>
      <c r="N24" s="242">
        <f t="shared" si="1"/>
        <v>0</v>
      </c>
      <c r="O24" s="243"/>
      <c r="P24" s="244"/>
      <c r="Q24" s="232"/>
      <c r="R24" s="233"/>
      <c r="S24" s="232"/>
      <c r="T24" s="233"/>
      <c r="U24" s="175"/>
      <c r="V24" s="234"/>
    </row>
    <row r="25" spans="1:22" s="5" customFormat="1" ht="14.25" customHeight="1">
      <c r="A25" s="235" t="s">
        <v>32</v>
      </c>
      <c r="B25" s="236"/>
      <c r="C25" s="236"/>
      <c r="D25" s="237"/>
      <c r="E25" s="263">
        <f>Marzo!N25</f>
        <v>0</v>
      </c>
      <c r="F25" s="263"/>
      <c r="G25" s="263"/>
      <c r="H25" s="232"/>
      <c r="I25" s="238"/>
      <c r="J25" s="238"/>
      <c r="K25" s="239">
        <f>V50</f>
        <v>0</v>
      </c>
      <c r="L25" s="240"/>
      <c r="M25" s="241"/>
      <c r="N25" s="242">
        <f t="shared" si="1"/>
        <v>0</v>
      </c>
      <c r="O25" s="243"/>
      <c r="P25" s="244"/>
      <c r="Q25" s="232"/>
      <c r="R25" s="233"/>
      <c r="S25" s="232"/>
      <c r="T25" s="233"/>
      <c r="U25" s="175"/>
      <c r="V25" s="234"/>
    </row>
    <row r="26" spans="1:22" s="5" customFormat="1" ht="14.25" customHeight="1">
      <c r="A26" s="235" t="s">
        <v>33</v>
      </c>
      <c r="B26" s="236"/>
      <c r="C26" s="236"/>
      <c r="D26" s="237"/>
      <c r="E26" s="263">
        <f>Marzo!N26</f>
        <v>0</v>
      </c>
      <c r="F26" s="263"/>
      <c r="G26" s="263"/>
      <c r="H26" s="232"/>
      <c r="I26" s="238"/>
      <c r="J26" s="238"/>
      <c r="K26" s="239">
        <f>V51</f>
        <v>0</v>
      </c>
      <c r="L26" s="240"/>
      <c r="M26" s="241"/>
      <c r="N26" s="242">
        <f t="shared" si="1"/>
        <v>0</v>
      </c>
      <c r="O26" s="243"/>
      <c r="P26" s="244"/>
      <c r="Q26" s="232"/>
      <c r="R26" s="233"/>
      <c r="S26" s="232"/>
      <c r="T26" s="233"/>
      <c r="U26" s="175"/>
      <c r="V26" s="234"/>
    </row>
    <row r="27" spans="1:22" s="5" customFormat="1" ht="14.25" customHeight="1">
      <c r="A27" s="248" t="s">
        <v>34</v>
      </c>
      <c r="B27" s="249"/>
      <c r="C27" s="249"/>
      <c r="D27" s="250"/>
      <c r="E27" s="263">
        <f>Marzo!N27</f>
        <v>0</v>
      </c>
      <c r="F27" s="263"/>
      <c r="G27" s="263"/>
      <c r="H27" s="232"/>
      <c r="I27" s="238"/>
      <c r="J27" s="238"/>
      <c r="K27" s="239">
        <f>V52</f>
        <v>0</v>
      </c>
      <c r="L27" s="240"/>
      <c r="M27" s="241"/>
      <c r="N27" s="242">
        <f t="shared" si="1"/>
        <v>0</v>
      </c>
      <c r="O27" s="243"/>
      <c r="P27" s="244"/>
      <c r="Q27" s="232"/>
      <c r="R27" s="233"/>
      <c r="S27" s="232"/>
      <c r="T27" s="233"/>
      <c r="U27" s="175"/>
      <c r="V27" s="234"/>
    </row>
    <row r="28" spans="1:22" s="5" customFormat="1" ht="14.25" customHeight="1">
      <c r="A28" s="245" t="s">
        <v>35</v>
      </c>
      <c r="B28" s="246"/>
      <c r="C28" s="246"/>
      <c r="D28" s="247"/>
      <c r="E28" s="263">
        <f>Marzo!N28</f>
        <v>0</v>
      </c>
      <c r="F28" s="263"/>
      <c r="G28" s="263"/>
      <c r="H28" s="232"/>
      <c r="I28" s="238"/>
      <c r="J28" s="238"/>
      <c r="K28" s="239">
        <f>V53</f>
        <v>0</v>
      </c>
      <c r="L28" s="240"/>
      <c r="M28" s="241"/>
      <c r="N28" s="242">
        <f t="shared" si="1"/>
        <v>0</v>
      </c>
      <c r="O28" s="243"/>
      <c r="P28" s="244"/>
      <c r="Q28" s="232"/>
      <c r="R28" s="233"/>
      <c r="S28" s="232"/>
      <c r="T28" s="233"/>
      <c r="U28" s="175"/>
      <c r="V28" s="234"/>
    </row>
    <row r="29" spans="1:22" s="5" customFormat="1" ht="14.25" customHeight="1">
      <c r="A29" s="235" t="s">
        <v>36</v>
      </c>
      <c r="B29" s="236"/>
      <c r="C29" s="236"/>
      <c r="D29" s="237"/>
      <c r="E29" s="263">
        <f>Marzo!N29</f>
        <v>0</v>
      </c>
      <c r="F29" s="263"/>
      <c r="G29" s="263"/>
      <c r="H29" s="232"/>
      <c r="I29" s="238"/>
      <c r="J29" s="238"/>
      <c r="K29" s="239">
        <f>V54</f>
        <v>0</v>
      </c>
      <c r="L29" s="240"/>
      <c r="M29" s="241"/>
      <c r="N29" s="242">
        <f t="shared" si="1"/>
        <v>0</v>
      </c>
      <c r="O29" s="243"/>
      <c r="P29" s="244"/>
      <c r="Q29" s="232"/>
      <c r="R29" s="233"/>
      <c r="S29" s="232"/>
      <c r="T29" s="233"/>
      <c r="U29" s="175"/>
      <c r="V29" s="234"/>
    </row>
    <row r="30" spans="1:22" s="5" customFormat="1" ht="14.25" customHeight="1">
      <c r="A30" s="235" t="s">
        <v>37</v>
      </c>
      <c r="B30" s="236"/>
      <c r="C30" s="236"/>
      <c r="D30" s="237"/>
      <c r="E30" s="263">
        <f>Marzo!N30</f>
        <v>0</v>
      </c>
      <c r="F30" s="263"/>
      <c r="G30" s="263"/>
      <c r="H30" s="232"/>
      <c r="I30" s="238"/>
      <c r="J30" s="238"/>
      <c r="K30" s="239">
        <f t="shared" si="0"/>
        <v>0</v>
      </c>
      <c r="L30" s="240"/>
      <c r="M30" s="241"/>
      <c r="N30" s="242">
        <f t="shared" si="1"/>
        <v>0</v>
      </c>
      <c r="O30" s="243"/>
      <c r="P30" s="244"/>
      <c r="Q30" s="232"/>
      <c r="R30" s="233"/>
      <c r="S30" s="232"/>
      <c r="T30" s="233"/>
      <c r="U30" s="175"/>
      <c r="V30" s="234"/>
    </row>
    <row r="31" spans="1:22" s="5" customFormat="1" ht="14.25" customHeight="1">
      <c r="A31" s="235" t="s">
        <v>38</v>
      </c>
      <c r="B31" s="236"/>
      <c r="C31" s="236"/>
      <c r="D31" s="237"/>
      <c r="E31" s="263">
        <f>Marzo!N31</f>
        <v>0</v>
      </c>
      <c r="F31" s="263"/>
      <c r="G31" s="263"/>
      <c r="H31" s="232"/>
      <c r="I31" s="238"/>
      <c r="J31" s="238"/>
      <c r="K31" s="239">
        <f t="shared" si="0"/>
        <v>0</v>
      </c>
      <c r="L31" s="240"/>
      <c r="M31" s="241"/>
      <c r="N31" s="242">
        <f t="shared" si="1"/>
        <v>0</v>
      </c>
      <c r="O31" s="243"/>
      <c r="P31" s="244"/>
      <c r="Q31" s="232"/>
      <c r="R31" s="233"/>
      <c r="S31" s="232"/>
      <c r="T31" s="233"/>
      <c r="U31" s="175"/>
      <c r="V31" s="234"/>
    </row>
    <row r="32" spans="1:22" s="5" customFormat="1" ht="14.25" customHeight="1" thickBot="1">
      <c r="A32" s="228" t="s">
        <v>39</v>
      </c>
      <c r="B32" s="229"/>
      <c r="C32" s="229"/>
      <c r="D32" s="230"/>
      <c r="E32" s="211">
        <f>SUM(E22:G31)</f>
        <v>0</v>
      </c>
      <c r="F32" s="211"/>
      <c r="G32" s="211"/>
      <c r="H32" s="209">
        <f>SUM(H22:J31)</f>
        <v>0</v>
      </c>
      <c r="I32" s="231"/>
      <c r="J32" s="231"/>
      <c r="K32" s="209">
        <f>SUM(K22:M31)</f>
        <v>0</v>
      </c>
      <c r="L32" s="231"/>
      <c r="M32" s="210"/>
      <c r="N32" s="209">
        <f>SUM(N22:P31)</f>
        <v>0</v>
      </c>
      <c r="O32" s="231"/>
      <c r="P32" s="210"/>
      <c r="Q32" s="209">
        <f>SUM(Q22:R31)</f>
        <v>0</v>
      </c>
      <c r="R32" s="210"/>
      <c r="S32" s="209">
        <f>SUM(S22:T31)</f>
        <v>0</v>
      </c>
      <c r="T32" s="210">
        <f>SUM(T22:V31)</f>
        <v>0</v>
      </c>
      <c r="U32" s="211">
        <f>SUM(U22:V31)</f>
        <v>0</v>
      </c>
      <c r="V32" s="212"/>
    </row>
    <row r="33" spans="1:16" s="5" customFormat="1" ht="5.25" customHeight="1" thickBo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22" s="5" customFormat="1" ht="9" customHeight="1">
      <c r="A34" s="213" t="s">
        <v>40</v>
      </c>
      <c r="B34" s="214"/>
      <c r="C34" s="219" t="s">
        <v>41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</row>
    <row r="35" spans="1:22" s="25" customFormat="1" ht="8.25" customHeight="1">
      <c r="A35" s="215"/>
      <c r="B35" s="216"/>
      <c r="C35" s="222" t="s">
        <v>42</v>
      </c>
      <c r="D35" s="222"/>
      <c r="E35" s="222"/>
      <c r="F35" s="222"/>
      <c r="G35" s="222"/>
      <c r="H35" s="223" t="s">
        <v>43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187" t="s">
        <v>23</v>
      </c>
    </row>
    <row r="36" spans="1:22" s="18" customFormat="1" ht="16.5" customHeight="1" thickBot="1">
      <c r="A36" s="217"/>
      <c r="B36" s="218"/>
      <c r="C36" s="227" t="s">
        <v>44</v>
      </c>
      <c r="D36" s="227"/>
      <c r="E36" s="227" t="s">
        <v>45</v>
      </c>
      <c r="F36" s="227"/>
      <c r="G36" s="26" t="s">
        <v>46</v>
      </c>
      <c r="H36" s="203" t="s">
        <v>47</v>
      </c>
      <c r="I36" s="203"/>
      <c r="J36" s="27" t="s">
        <v>48</v>
      </c>
      <c r="K36" s="27" t="s">
        <v>49</v>
      </c>
      <c r="L36" s="27" t="s">
        <v>50</v>
      </c>
      <c r="M36" s="203" t="s">
        <v>51</v>
      </c>
      <c r="N36" s="203"/>
      <c r="O36" s="203" t="s">
        <v>52</v>
      </c>
      <c r="P36" s="203"/>
      <c r="Q36" s="204" t="s">
        <v>53</v>
      </c>
      <c r="R36" s="205"/>
      <c r="S36" s="28" t="s">
        <v>54</v>
      </c>
      <c r="T36" s="29" t="s">
        <v>55</v>
      </c>
      <c r="U36" s="30" t="s">
        <v>56</v>
      </c>
      <c r="V36" s="226"/>
    </row>
    <row r="37" spans="1:22" s="5" customFormat="1" ht="12.75" customHeight="1">
      <c r="A37" s="206" t="s">
        <v>19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</row>
    <row r="38" spans="1:22" s="5" customFormat="1" ht="12.75" customHeight="1">
      <c r="A38" s="199" t="s">
        <v>118</v>
      </c>
      <c r="B38" s="200"/>
      <c r="C38" s="175"/>
      <c r="D38" s="175"/>
      <c r="E38" s="175"/>
      <c r="F38" s="175"/>
      <c r="G38" s="20"/>
      <c r="H38" s="175"/>
      <c r="I38" s="175"/>
      <c r="J38" s="20"/>
      <c r="K38" s="20"/>
      <c r="L38" s="20"/>
      <c r="M38" s="175"/>
      <c r="N38" s="175"/>
      <c r="O38" s="175"/>
      <c r="P38" s="175"/>
      <c r="Q38" s="176"/>
      <c r="R38" s="176"/>
      <c r="S38" s="31"/>
      <c r="T38" s="19"/>
      <c r="U38" s="19"/>
      <c r="V38" s="32">
        <f>SUM(C38:U38)</f>
        <v>0</v>
      </c>
    </row>
    <row r="39" spans="1:22" s="5" customFormat="1" ht="12.75" customHeight="1">
      <c r="A39" s="201" t="s">
        <v>20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202"/>
    </row>
    <row r="40" spans="1:22" s="5" customFormat="1" ht="12.75" customHeight="1">
      <c r="A40" s="199" t="s">
        <v>57</v>
      </c>
      <c r="B40" s="200"/>
      <c r="C40" s="175"/>
      <c r="D40" s="175"/>
      <c r="E40" s="175"/>
      <c r="F40" s="175"/>
      <c r="G40" s="20"/>
      <c r="H40" s="175"/>
      <c r="I40" s="175"/>
      <c r="J40" s="20"/>
      <c r="K40" s="20"/>
      <c r="L40" s="20"/>
      <c r="M40" s="175"/>
      <c r="N40" s="175"/>
      <c r="O40" s="175"/>
      <c r="P40" s="175"/>
      <c r="Q40" s="176"/>
      <c r="R40" s="176"/>
      <c r="S40" s="31"/>
      <c r="T40" s="19"/>
      <c r="U40" s="19"/>
      <c r="V40" s="32">
        <f>SUM(C40:U40)</f>
        <v>0</v>
      </c>
    </row>
    <row r="41" spans="1:22" s="5" customFormat="1" ht="12.75" customHeight="1">
      <c r="A41" s="199" t="s">
        <v>121</v>
      </c>
      <c r="B41" s="200"/>
      <c r="C41" s="175"/>
      <c r="D41" s="175"/>
      <c r="E41" s="175"/>
      <c r="F41" s="175"/>
      <c r="G41" s="20"/>
      <c r="H41" s="175"/>
      <c r="I41" s="175"/>
      <c r="J41" s="20"/>
      <c r="K41" s="20"/>
      <c r="L41" s="20"/>
      <c r="M41" s="175"/>
      <c r="N41" s="175"/>
      <c r="O41" s="175"/>
      <c r="P41" s="175"/>
      <c r="Q41" s="176"/>
      <c r="R41" s="176"/>
      <c r="S41" s="31"/>
      <c r="T41" s="19"/>
      <c r="U41" s="19"/>
      <c r="V41" s="32">
        <f>SUM(C41:U41)</f>
        <v>0</v>
      </c>
    </row>
    <row r="42" spans="1:22" s="5" customFormat="1" ht="12.75" customHeight="1" thickBot="1">
      <c r="A42" s="199" t="s">
        <v>122</v>
      </c>
      <c r="B42" s="200"/>
      <c r="C42" s="175"/>
      <c r="D42" s="175"/>
      <c r="E42" s="175"/>
      <c r="F42" s="175"/>
      <c r="G42" s="20"/>
      <c r="H42" s="175"/>
      <c r="I42" s="175"/>
      <c r="J42" s="20"/>
      <c r="K42" s="20"/>
      <c r="L42" s="20"/>
      <c r="M42" s="175"/>
      <c r="N42" s="175"/>
      <c r="O42" s="175"/>
      <c r="P42" s="175"/>
      <c r="Q42" s="176"/>
      <c r="R42" s="176"/>
      <c r="S42" s="31"/>
      <c r="T42" s="19"/>
      <c r="U42" s="19"/>
      <c r="V42" s="32">
        <f>SUM(C42:U42)</f>
        <v>0</v>
      </c>
    </row>
    <row r="43" spans="1:22" s="5" customFormat="1" ht="12" customHeight="1" thickBot="1">
      <c r="A43" s="193" t="s">
        <v>23</v>
      </c>
      <c r="B43" s="194"/>
      <c r="C43" s="195">
        <f>SUM(C38:D38,C40:D42)</f>
        <v>0</v>
      </c>
      <c r="D43" s="196"/>
      <c r="E43" s="195">
        <f>SUM(E38:F38,E40:F42)</f>
        <v>0</v>
      </c>
      <c r="F43" s="196"/>
      <c r="G43" s="33">
        <f>SUM(G38:G38,G40:G42)</f>
        <v>0</v>
      </c>
      <c r="H43" s="195">
        <f>SUM(H38:I38,H40:I42)</f>
        <v>0</v>
      </c>
      <c r="I43" s="196"/>
      <c r="J43" s="33">
        <f>SUM(J38:J38,J40:J42)</f>
        <v>0</v>
      </c>
      <c r="K43" s="33">
        <f>SUM(K38:K38,K40:K42)</f>
        <v>0</v>
      </c>
      <c r="L43" s="33">
        <f>SUM(L38:L38,L40:L42)</f>
        <v>0</v>
      </c>
      <c r="M43" s="195">
        <f>SUM(M38:N38,M40:N42)</f>
        <v>0</v>
      </c>
      <c r="N43" s="196"/>
      <c r="O43" s="195">
        <f>SUM(O38:P38,O40:P42)</f>
        <v>0</v>
      </c>
      <c r="P43" s="196"/>
      <c r="Q43" s="197">
        <f>SUM(Q38:R38,Q40:R42)</f>
        <v>0</v>
      </c>
      <c r="R43" s="198"/>
      <c r="S43" s="34">
        <f>SUM(S38:S38,S40:S42)</f>
        <v>0</v>
      </c>
      <c r="T43" s="33">
        <f>SUM(T38:T38,T40:T42)</f>
        <v>0</v>
      </c>
      <c r="U43" s="33">
        <f>SUM(U38:U38,U40:U42)</f>
        <v>0</v>
      </c>
      <c r="V43" s="35">
        <f>SUM(V38:V38,V40:V42)</f>
        <v>0</v>
      </c>
    </row>
    <row r="44" ht="4.5" customHeight="1" thickBot="1"/>
    <row r="45" spans="1:22" ht="9" customHeight="1">
      <c r="A45" s="177" t="s">
        <v>24</v>
      </c>
      <c r="B45" s="178"/>
      <c r="C45" s="178"/>
      <c r="D45" s="178"/>
      <c r="E45" s="178"/>
      <c r="F45" s="178"/>
      <c r="G45" s="179"/>
      <c r="H45" s="183" t="s">
        <v>43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  <c r="V45" s="186" t="s">
        <v>23</v>
      </c>
    </row>
    <row r="46" spans="1:22" ht="14.25" customHeight="1">
      <c r="A46" s="180"/>
      <c r="B46" s="181"/>
      <c r="C46" s="181"/>
      <c r="D46" s="181"/>
      <c r="E46" s="181"/>
      <c r="F46" s="181"/>
      <c r="G46" s="182"/>
      <c r="H46" s="188" t="s">
        <v>47</v>
      </c>
      <c r="I46" s="188"/>
      <c r="J46" s="40" t="s">
        <v>48</v>
      </c>
      <c r="K46" s="40" t="s">
        <v>49</v>
      </c>
      <c r="L46" s="40" t="s">
        <v>50</v>
      </c>
      <c r="M46" s="188" t="s">
        <v>51</v>
      </c>
      <c r="N46" s="188"/>
      <c r="O46" s="188" t="s">
        <v>52</v>
      </c>
      <c r="P46" s="188"/>
      <c r="Q46" s="189" t="s">
        <v>53</v>
      </c>
      <c r="R46" s="190"/>
      <c r="S46" s="41" t="s">
        <v>54</v>
      </c>
      <c r="T46" s="24" t="s">
        <v>55</v>
      </c>
      <c r="U46" s="42" t="s">
        <v>56</v>
      </c>
      <c r="V46" s="187"/>
    </row>
    <row r="47" spans="1:22" ht="12" customHeight="1">
      <c r="A47" s="172" t="s">
        <v>29</v>
      </c>
      <c r="B47" s="173"/>
      <c r="C47" s="173"/>
      <c r="D47" s="173"/>
      <c r="E47" s="173"/>
      <c r="F47" s="173"/>
      <c r="G47" s="174"/>
      <c r="H47" s="175"/>
      <c r="I47" s="175"/>
      <c r="J47" s="20"/>
      <c r="K47" s="20"/>
      <c r="L47" s="20"/>
      <c r="M47" s="175"/>
      <c r="N47" s="175"/>
      <c r="O47" s="175"/>
      <c r="P47" s="175"/>
      <c r="Q47" s="176"/>
      <c r="R47" s="176"/>
      <c r="S47" s="31"/>
      <c r="T47" s="19"/>
      <c r="U47" s="19"/>
      <c r="V47" s="32">
        <f>SUM(H47:U47)</f>
        <v>0</v>
      </c>
    </row>
    <row r="48" spans="1:22" ht="12" customHeight="1">
      <c r="A48" s="172" t="s">
        <v>30</v>
      </c>
      <c r="B48" s="173"/>
      <c r="C48" s="173"/>
      <c r="D48" s="173"/>
      <c r="E48" s="173"/>
      <c r="F48" s="173"/>
      <c r="G48" s="174"/>
      <c r="H48" s="175"/>
      <c r="I48" s="175"/>
      <c r="J48" s="20"/>
      <c r="K48" s="20"/>
      <c r="L48" s="20"/>
      <c r="M48" s="175"/>
      <c r="N48" s="175"/>
      <c r="O48" s="175"/>
      <c r="P48" s="175"/>
      <c r="Q48" s="176"/>
      <c r="R48" s="176"/>
      <c r="S48" s="31"/>
      <c r="T48" s="19"/>
      <c r="U48" s="19"/>
      <c r="V48" s="32">
        <f aca="true" t="shared" si="2" ref="V48:V56">SUM(H48:U48)</f>
        <v>0</v>
      </c>
    </row>
    <row r="49" spans="1:22" ht="12" customHeight="1">
      <c r="A49" s="172" t="s">
        <v>31</v>
      </c>
      <c r="B49" s="173"/>
      <c r="C49" s="173"/>
      <c r="D49" s="173"/>
      <c r="E49" s="173"/>
      <c r="F49" s="173"/>
      <c r="G49" s="174"/>
      <c r="H49" s="175"/>
      <c r="I49" s="175"/>
      <c r="J49" s="20"/>
      <c r="K49" s="20"/>
      <c r="L49" s="20"/>
      <c r="M49" s="175"/>
      <c r="N49" s="175"/>
      <c r="O49" s="175"/>
      <c r="P49" s="175"/>
      <c r="Q49" s="176"/>
      <c r="R49" s="176"/>
      <c r="S49" s="31"/>
      <c r="T49" s="19"/>
      <c r="U49" s="19"/>
      <c r="V49" s="32">
        <f t="shared" si="2"/>
        <v>0</v>
      </c>
    </row>
    <row r="50" spans="1:22" ht="12" customHeight="1">
      <c r="A50" s="172" t="s">
        <v>32</v>
      </c>
      <c r="B50" s="173"/>
      <c r="C50" s="173"/>
      <c r="D50" s="173"/>
      <c r="E50" s="173"/>
      <c r="F50" s="173"/>
      <c r="G50" s="174"/>
      <c r="H50" s="175"/>
      <c r="I50" s="175"/>
      <c r="J50" s="20"/>
      <c r="K50" s="20"/>
      <c r="L50" s="20"/>
      <c r="M50" s="175"/>
      <c r="N50" s="175"/>
      <c r="O50" s="175"/>
      <c r="P50" s="175"/>
      <c r="Q50" s="176"/>
      <c r="R50" s="176"/>
      <c r="S50" s="31"/>
      <c r="T50" s="19"/>
      <c r="U50" s="19"/>
      <c r="V50" s="32">
        <f t="shared" si="2"/>
        <v>0</v>
      </c>
    </row>
    <row r="51" spans="1:22" ht="12" customHeight="1">
      <c r="A51" s="172" t="s">
        <v>58</v>
      </c>
      <c r="B51" s="173"/>
      <c r="C51" s="173"/>
      <c r="D51" s="173"/>
      <c r="E51" s="173"/>
      <c r="F51" s="173"/>
      <c r="G51" s="174"/>
      <c r="H51" s="175"/>
      <c r="I51" s="175"/>
      <c r="J51" s="20"/>
      <c r="K51" s="20"/>
      <c r="L51" s="20"/>
      <c r="M51" s="175"/>
      <c r="N51" s="175"/>
      <c r="O51" s="175"/>
      <c r="P51" s="175"/>
      <c r="Q51" s="176"/>
      <c r="R51" s="176"/>
      <c r="S51" s="31"/>
      <c r="T51" s="19"/>
      <c r="U51" s="19"/>
      <c r="V51" s="32">
        <f t="shared" si="2"/>
        <v>0</v>
      </c>
    </row>
    <row r="52" spans="1:22" ht="12" customHeight="1">
      <c r="A52" s="172" t="s">
        <v>34</v>
      </c>
      <c r="B52" s="173"/>
      <c r="C52" s="173"/>
      <c r="D52" s="173"/>
      <c r="E52" s="173"/>
      <c r="F52" s="173"/>
      <c r="G52" s="174"/>
      <c r="H52" s="175"/>
      <c r="I52" s="175"/>
      <c r="J52" s="20"/>
      <c r="K52" s="20"/>
      <c r="L52" s="20"/>
      <c r="M52" s="175"/>
      <c r="N52" s="175"/>
      <c r="O52" s="175"/>
      <c r="P52" s="175"/>
      <c r="Q52" s="176"/>
      <c r="R52" s="176"/>
      <c r="S52" s="31"/>
      <c r="T52" s="19"/>
      <c r="U52" s="19"/>
      <c r="V52" s="32">
        <f t="shared" si="2"/>
        <v>0</v>
      </c>
    </row>
    <row r="53" spans="1:22" ht="12" customHeight="1">
      <c r="A53" s="172" t="s">
        <v>35</v>
      </c>
      <c r="B53" s="173"/>
      <c r="C53" s="173"/>
      <c r="D53" s="173"/>
      <c r="E53" s="173"/>
      <c r="F53" s="173"/>
      <c r="G53" s="174"/>
      <c r="H53" s="175"/>
      <c r="I53" s="175"/>
      <c r="J53" s="20"/>
      <c r="K53" s="20"/>
      <c r="L53" s="20"/>
      <c r="M53" s="175"/>
      <c r="N53" s="175"/>
      <c r="O53" s="175"/>
      <c r="P53" s="175"/>
      <c r="Q53" s="176"/>
      <c r="R53" s="176"/>
      <c r="S53" s="31"/>
      <c r="T53" s="19"/>
      <c r="U53" s="19"/>
      <c r="V53" s="32">
        <f t="shared" si="2"/>
        <v>0</v>
      </c>
    </row>
    <row r="54" spans="1:22" ht="12" customHeight="1">
      <c r="A54" s="172" t="s">
        <v>59</v>
      </c>
      <c r="B54" s="173"/>
      <c r="C54" s="173"/>
      <c r="D54" s="173"/>
      <c r="E54" s="173"/>
      <c r="F54" s="173"/>
      <c r="G54" s="174"/>
      <c r="H54" s="175"/>
      <c r="I54" s="175"/>
      <c r="J54" s="20"/>
      <c r="K54" s="20"/>
      <c r="L54" s="20"/>
      <c r="M54" s="175"/>
      <c r="N54" s="175"/>
      <c r="O54" s="175"/>
      <c r="P54" s="175"/>
      <c r="Q54" s="176"/>
      <c r="R54" s="176"/>
      <c r="S54" s="31"/>
      <c r="T54" s="19"/>
      <c r="U54" s="19"/>
      <c r="V54" s="32">
        <f t="shared" si="2"/>
        <v>0</v>
      </c>
    </row>
    <row r="55" spans="1:22" ht="12" customHeight="1">
      <c r="A55" s="172" t="s">
        <v>37</v>
      </c>
      <c r="B55" s="173"/>
      <c r="C55" s="173"/>
      <c r="D55" s="173"/>
      <c r="E55" s="173"/>
      <c r="F55" s="173"/>
      <c r="G55" s="174"/>
      <c r="H55" s="175"/>
      <c r="I55" s="175"/>
      <c r="J55" s="20"/>
      <c r="K55" s="20"/>
      <c r="L55" s="20"/>
      <c r="M55" s="175"/>
      <c r="N55" s="175"/>
      <c r="O55" s="175"/>
      <c r="P55" s="175"/>
      <c r="Q55" s="176"/>
      <c r="R55" s="176"/>
      <c r="S55" s="31"/>
      <c r="T55" s="19"/>
      <c r="U55" s="19"/>
      <c r="V55" s="32">
        <f t="shared" si="2"/>
        <v>0</v>
      </c>
    </row>
    <row r="56" spans="1:22" ht="12" customHeight="1" thickBot="1">
      <c r="A56" s="172" t="s">
        <v>38</v>
      </c>
      <c r="B56" s="173"/>
      <c r="C56" s="173"/>
      <c r="D56" s="173"/>
      <c r="E56" s="173"/>
      <c r="F56" s="173"/>
      <c r="G56" s="174"/>
      <c r="H56" s="175"/>
      <c r="I56" s="175"/>
      <c r="J56" s="20"/>
      <c r="K56" s="20"/>
      <c r="L56" s="20"/>
      <c r="M56" s="175"/>
      <c r="N56" s="175"/>
      <c r="O56" s="175"/>
      <c r="P56" s="175"/>
      <c r="Q56" s="176"/>
      <c r="R56" s="176"/>
      <c r="S56" s="31"/>
      <c r="T56" s="19"/>
      <c r="U56" s="19"/>
      <c r="V56" s="32">
        <f t="shared" si="2"/>
        <v>0</v>
      </c>
    </row>
    <row r="57" spans="1:22" s="5" customFormat="1" ht="10.5" customHeight="1" thickBot="1">
      <c r="A57" s="159" t="s">
        <v>60</v>
      </c>
      <c r="B57" s="160"/>
      <c r="C57" s="160"/>
      <c r="D57" s="160"/>
      <c r="E57" s="160"/>
      <c r="F57" s="160"/>
      <c r="G57" s="161"/>
      <c r="H57" s="162">
        <f>SUM(H47:I56)</f>
        <v>0</v>
      </c>
      <c r="I57" s="163"/>
      <c r="J57" s="36">
        <f>SUM(J47:J56)</f>
        <v>0</v>
      </c>
      <c r="K57" s="36">
        <f>SUM(K47:K56)</f>
        <v>0</v>
      </c>
      <c r="L57" s="36">
        <f>SUM(L47:L56)</f>
        <v>0</v>
      </c>
      <c r="M57" s="162">
        <f>SUM(M47:N56)</f>
        <v>0</v>
      </c>
      <c r="N57" s="163"/>
      <c r="O57" s="162">
        <f>SUM(O47:P56)</f>
        <v>0</v>
      </c>
      <c r="P57" s="163"/>
      <c r="Q57" s="164">
        <f>SUM(Q47:R56)</f>
        <v>0</v>
      </c>
      <c r="R57" s="165"/>
      <c r="S57" s="37">
        <f>SUM(S47:S56)</f>
        <v>0</v>
      </c>
      <c r="T57" s="37">
        <f>SUM(T47:T56)</f>
        <v>0</v>
      </c>
      <c r="U57" s="37">
        <f>SUM(U47:U56)</f>
        <v>0</v>
      </c>
      <c r="V57" s="38">
        <f>SUM(V47:V56)</f>
        <v>0</v>
      </c>
    </row>
    <row r="58" ht="24" customHeight="1"/>
    <row r="59" spans="1:22" s="5" customFormat="1" ht="12.75" customHeight="1">
      <c r="A59" s="166" t="s">
        <v>61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8"/>
      <c r="L59" s="43"/>
      <c r="N59" s="44"/>
      <c r="O59" s="169" t="s">
        <v>62</v>
      </c>
      <c r="P59" s="170"/>
      <c r="Q59" s="170"/>
      <c r="R59" s="170"/>
      <c r="S59" s="170"/>
      <c r="T59" s="170"/>
      <c r="U59" s="170"/>
      <c r="V59" s="171"/>
    </row>
    <row r="60" spans="1:22" s="18" customFormat="1" ht="12.75" customHeight="1">
      <c r="A60" s="149" t="s">
        <v>63</v>
      </c>
      <c r="B60" s="150"/>
      <c r="C60" s="151" t="s">
        <v>64</v>
      </c>
      <c r="D60" s="152"/>
      <c r="E60" s="153"/>
      <c r="F60" s="154" t="s">
        <v>26</v>
      </c>
      <c r="G60" s="154"/>
      <c r="H60" s="129" t="s">
        <v>65</v>
      </c>
      <c r="I60" s="130"/>
      <c r="J60" s="129" t="s">
        <v>66</v>
      </c>
      <c r="K60" s="130"/>
      <c r="L60" s="45"/>
      <c r="N60" s="44"/>
      <c r="O60" s="137" t="s">
        <v>67</v>
      </c>
      <c r="P60" s="138"/>
      <c r="Q60" s="139"/>
      <c r="R60" s="98" t="s">
        <v>68</v>
      </c>
      <c r="S60" s="99"/>
      <c r="T60" s="100"/>
      <c r="U60" s="95"/>
      <c r="V60" s="96"/>
    </row>
    <row r="61" spans="1:22" s="5" customFormat="1" ht="12.75" customHeight="1">
      <c r="A61" s="157" t="s">
        <v>69</v>
      </c>
      <c r="B61" s="158"/>
      <c r="C61" s="309">
        <f>Marzo!J61</f>
        <v>0</v>
      </c>
      <c r="D61" s="310"/>
      <c r="E61" s="311"/>
      <c r="F61" s="110"/>
      <c r="G61" s="110"/>
      <c r="H61" s="95"/>
      <c r="I61" s="109"/>
      <c r="J61" s="111">
        <f>C61+F61-H61</f>
        <v>0</v>
      </c>
      <c r="K61" s="111"/>
      <c r="L61" s="48"/>
      <c r="N61" s="49"/>
      <c r="O61" s="143"/>
      <c r="P61" s="144"/>
      <c r="Q61" s="145"/>
      <c r="R61" s="98" t="s">
        <v>70</v>
      </c>
      <c r="S61" s="99"/>
      <c r="T61" s="100"/>
      <c r="U61" s="95"/>
      <c r="V61" s="96"/>
    </row>
    <row r="62" spans="1:22" s="5" customFormat="1" ht="12.75" customHeight="1">
      <c r="A62" s="155" t="s">
        <v>71</v>
      </c>
      <c r="B62" s="156"/>
      <c r="C62" s="309">
        <f>Marzo!J62</f>
        <v>0</v>
      </c>
      <c r="D62" s="310"/>
      <c r="E62" s="311"/>
      <c r="F62" s="110"/>
      <c r="G62" s="110"/>
      <c r="H62" s="95"/>
      <c r="I62" s="109"/>
      <c r="J62" s="111">
        <f>C62+F62-H62</f>
        <v>0</v>
      </c>
      <c r="K62" s="111"/>
      <c r="L62" s="48"/>
      <c r="N62" s="50"/>
      <c r="O62" s="98" t="s">
        <v>72</v>
      </c>
      <c r="P62" s="99"/>
      <c r="Q62" s="99"/>
      <c r="R62" s="99"/>
      <c r="S62" s="99"/>
      <c r="T62" s="100"/>
      <c r="U62" s="95"/>
      <c r="V62" s="96"/>
    </row>
    <row r="63" spans="1:22" s="5" customFormat="1" ht="12.75" customHeight="1">
      <c r="A63" s="51"/>
      <c r="B63" s="51"/>
      <c r="C63" s="51"/>
      <c r="D63" s="52"/>
      <c r="E63" s="52"/>
      <c r="F63" s="52"/>
      <c r="G63" s="52"/>
      <c r="H63" s="52"/>
      <c r="I63" s="52"/>
      <c r="J63" s="52"/>
      <c r="K63" s="48"/>
      <c r="L63" s="48"/>
      <c r="N63" s="50"/>
      <c r="O63" s="137" t="s">
        <v>73</v>
      </c>
      <c r="P63" s="138"/>
      <c r="Q63" s="139"/>
      <c r="R63" s="98" t="s">
        <v>74</v>
      </c>
      <c r="S63" s="99"/>
      <c r="T63" s="100"/>
      <c r="U63" s="95"/>
      <c r="V63" s="96"/>
    </row>
    <row r="64" spans="1:22" s="5" customFormat="1" ht="12.75" customHeight="1">
      <c r="A64" s="146" t="s">
        <v>75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8"/>
      <c r="L64" s="48"/>
      <c r="N64" s="22"/>
      <c r="O64" s="140"/>
      <c r="P64" s="141"/>
      <c r="Q64" s="142"/>
      <c r="R64" s="98" t="s">
        <v>76</v>
      </c>
      <c r="S64" s="99"/>
      <c r="T64" s="100"/>
      <c r="U64" s="95"/>
      <c r="V64" s="96"/>
    </row>
    <row r="65" spans="1:22" s="5" customFormat="1" ht="12.75" customHeight="1">
      <c r="A65" s="149" t="s">
        <v>63</v>
      </c>
      <c r="B65" s="150"/>
      <c r="C65" s="151" t="s">
        <v>64</v>
      </c>
      <c r="D65" s="152"/>
      <c r="E65" s="153"/>
      <c r="F65" s="154" t="s">
        <v>77</v>
      </c>
      <c r="G65" s="154"/>
      <c r="H65" s="129" t="s">
        <v>65</v>
      </c>
      <c r="I65" s="130"/>
      <c r="J65" s="129" t="s">
        <v>66</v>
      </c>
      <c r="K65" s="130"/>
      <c r="L65" s="48"/>
      <c r="O65" s="143"/>
      <c r="P65" s="144"/>
      <c r="Q65" s="145"/>
      <c r="R65" s="98" t="s">
        <v>78</v>
      </c>
      <c r="S65" s="99"/>
      <c r="T65" s="100"/>
      <c r="U65" s="95"/>
      <c r="V65" s="96"/>
    </row>
    <row r="66" spans="1:22" s="5" customFormat="1" ht="12.75" customHeight="1">
      <c r="A66" s="107" t="s">
        <v>79</v>
      </c>
      <c r="B66" s="108"/>
      <c r="C66" s="309">
        <f>Marzo!J66</f>
        <v>0</v>
      </c>
      <c r="D66" s="310"/>
      <c r="E66" s="311"/>
      <c r="F66" s="110"/>
      <c r="G66" s="110"/>
      <c r="H66" s="95"/>
      <c r="I66" s="109"/>
      <c r="J66" s="111">
        <f>C66+F66-H66</f>
        <v>0</v>
      </c>
      <c r="K66" s="111"/>
      <c r="L66" s="48"/>
      <c r="O66" s="131" t="s">
        <v>80</v>
      </c>
      <c r="P66" s="132"/>
      <c r="Q66" s="133"/>
      <c r="R66" s="121" t="s">
        <v>81</v>
      </c>
      <c r="S66" s="122"/>
      <c r="T66" s="123"/>
      <c r="U66" s="124"/>
      <c r="V66" s="125"/>
    </row>
    <row r="67" spans="1:22" s="5" customFormat="1" ht="12.75" customHeight="1">
      <c r="A67" s="107" t="s">
        <v>82</v>
      </c>
      <c r="B67" s="108"/>
      <c r="C67" s="309">
        <f>Marzo!J67</f>
        <v>0</v>
      </c>
      <c r="D67" s="310"/>
      <c r="E67" s="311"/>
      <c r="F67" s="95"/>
      <c r="G67" s="96"/>
      <c r="H67" s="95"/>
      <c r="I67" s="109"/>
      <c r="J67" s="111">
        <f>C67+F67-H67</f>
        <v>0</v>
      </c>
      <c r="K67" s="111"/>
      <c r="L67" s="48"/>
      <c r="O67" s="134"/>
      <c r="P67" s="135"/>
      <c r="Q67" s="136"/>
      <c r="R67" s="126" t="s">
        <v>83</v>
      </c>
      <c r="S67" s="127"/>
      <c r="T67" s="128"/>
      <c r="U67" s="101"/>
      <c r="V67" s="102"/>
    </row>
    <row r="68" spans="1:22" s="5" customFormat="1" ht="12.75" customHeight="1">
      <c r="A68" s="117" t="s">
        <v>84</v>
      </c>
      <c r="B68" s="118"/>
      <c r="C68" s="312">
        <f>Marzo!J68</f>
        <v>0</v>
      </c>
      <c r="D68" s="313"/>
      <c r="E68" s="314"/>
      <c r="F68" s="120"/>
      <c r="G68" s="120"/>
      <c r="H68" s="101"/>
      <c r="I68" s="119"/>
      <c r="J68" s="111">
        <f>C68+F68-H68</f>
        <v>0</v>
      </c>
      <c r="K68" s="111"/>
      <c r="L68" s="48"/>
      <c r="O68" s="112" t="s">
        <v>85</v>
      </c>
      <c r="P68" s="113"/>
      <c r="Q68" s="113"/>
      <c r="R68" s="113"/>
      <c r="S68" s="113"/>
      <c r="T68" s="114"/>
      <c r="U68" s="101"/>
      <c r="V68" s="102"/>
    </row>
    <row r="69" spans="1:22" s="5" customFormat="1" ht="12.75" customHeight="1">
      <c r="A69" s="115" t="s">
        <v>86</v>
      </c>
      <c r="B69" s="116"/>
      <c r="C69" s="309">
        <f>Marzo!J69</f>
        <v>0</v>
      </c>
      <c r="D69" s="310"/>
      <c r="E69" s="311"/>
      <c r="F69" s="110"/>
      <c r="G69" s="110"/>
      <c r="H69" s="95"/>
      <c r="I69" s="109"/>
      <c r="J69" s="111">
        <f>C69+F69-H69</f>
        <v>0</v>
      </c>
      <c r="K69" s="111"/>
      <c r="L69" s="48"/>
      <c r="O69" s="98" t="s">
        <v>87</v>
      </c>
      <c r="P69" s="99"/>
      <c r="Q69" s="99"/>
      <c r="R69" s="99"/>
      <c r="S69" s="99"/>
      <c r="T69" s="100"/>
      <c r="U69" s="95"/>
      <c r="V69" s="96"/>
    </row>
    <row r="70" spans="1:22" s="5" customFormat="1" ht="12.75" customHeight="1">
      <c r="A70" s="107" t="s">
        <v>88</v>
      </c>
      <c r="B70" s="108"/>
      <c r="C70" s="309">
        <f>Marzo!J70</f>
        <v>0</v>
      </c>
      <c r="D70" s="310"/>
      <c r="E70" s="311"/>
      <c r="F70" s="110"/>
      <c r="G70" s="110"/>
      <c r="H70" s="95"/>
      <c r="I70" s="109"/>
      <c r="J70" s="111">
        <f>C70+F70-H70</f>
        <v>0</v>
      </c>
      <c r="K70" s="111"/>
      <c r="L70" s="48"/>
      <c r="O70" s="112" t="s">
        <v>89</v>
      </c>
      <c r="P70" s="113"/>
      <c r="Q70" s="113"/>
      <c r="R70" s="113"/>
      <c r="S70" s="113"/>
      <c r="T70" s="114"/>
      <c r="U70" s="101"/>
      <c r="V70" s="102"/>
    </row>
    <row r="71" spans="15:22" s="5" customFormat="1" ht="12.75" customHeight="1">
      <c r="O71" s="98" t="s">
        <v>90</v>
      </c>
      <c r="P71" s="99"/>
      <c r="Q71" s="99"/>
      <c r="R71" s="99"/>
      <c r="S71" s="99"/>
      <c r="T71" s="100"/>
      <c r="U71" s="95"/>
      <c r="V71" s="96"/>
    </row>
    <row r="72" spans="1:22" s="5" customFormat="1" ht="12.75" customHeight="1">
      <c r="A72" s="103" t="s">
        <v>91</v>
      </c>
      <c r="B72" s="104"/>
      <c r="C72" s="104"/>
      <c r="D72" s="104"/>
      <c r="E72" s="104"/>
      <c r="F72" s="105"/>
      <c r="H72" s="106" t="s">
        <v>92</v>
      </c>
      <c r="I72" s="106"/>
      <c r="J72" s="106"/>
      <c r="K72" s="106"/>
      <c r="N72" s="53"/>
      <c r="O72" s="98" t="s">
        <v>93</v>
      </c>
      <c r="P72" s="99"/>
      <c r="Q72" s="99"/>
      <c r="R72" s="99"/>
      <c r="S72" s="99"/>
      <c r="T72" s="100"/>
      <c r="U72" s="95"/>
      <c r="V72" s="96"/>
    </row>
    <row r="73" spans="1:22" s="5" customFormat="1" ht="12.75" customHeight="1">
      <c r="A73" s="92" t="s">
        <v>94</v>
      </c>
      <c r="B73" s="93"/>
      <c r="C73" s="93"/>
      <c r="D73" s="94"/>
      <c r="E73" s="95"/>
      <c r="F73" s="96"/>
      <c r="H73" s="106"/>
      <c r="I73" s="106"/>
      <c r="J73" s="106"/>
      <c r="K73" s="106"/>
      <c r="L73" s="22"/>
      <c r="M73" s="54"/>
      <c r="O73" s="98" t="s">
        <v>95</v>
      </c>
      <c r="P73" s="99"/>
      <c r="Q73" s="99"/>
      <c r="R73" s="99"/>
      <c r="S73" s="99"/>
      <c r="T73" s="100"/>
      <c r="U73" s="95"/>
      <c r="V73" s="96"/>
    </row>
    <row r="74" spans="1:22" s="5" customFormat="1" ht="12.75" customHeight="1">
      <c r="A74" s="92" t="s">
        <v>96</v>
      </c>
      <c r="B74" s="93"/>
      <c r="C74" s="93"/>
      <c r="D74" s="94"/>
      <c r="E74" s="95"/>
      <c r="F74" s="96"/>
      <c r="H74" s="92" t="s">
        <v>97</v>
      </c>
      <c r="I74" s="93"/>
      <c r="J74" s="94"/>
      <c r="K74" s="46"/>
      <c r="M74" s="55"/>
      <c r="O74" s="98" t="s">
        <v>98</v>
      </c>
      <c r="P74" s="99"/>
      <c r="Q74" s="99"/>
      <c r="R74" s="99"/>
      <c r="S74" s="99"/>
      <c r="T74" s="100"/>
      <c r="U74" s="95"/>
      <c r="V74" s="96"/>
    </row>
    <row r="75" spans="1:13" s="5" customFormat="1" ht="12.75" customHeight="1">
      <c r="A75" s="92" t="s">
        <v>99</v>
      </c>
      <c r="B75" s="93"/>
      <c r="C75" s="93"/>
      <c r="D75" s="94"/>
      <c r="E75" s="95"/>
      <c r="F75" s="96"/>
      <c r="H75" s="92" t="s">
        <v>100</v>
      </c>
      <c r="I75" s="93"/>
      <c r="J75" s="94"/>
      <c r="K75" s="46"/>
      <c r="M75" s="55"/>
    </row>
    <row r="76" spans="1:13" s="5" customFormat="1" ht="12.75" customHeight="1">
      <c r="A76" s="92" t="s">
        <v>101</v>
      </c>
      <c r="B76" s="93"/>
      <c r="C76" s="93"/>
      <c r="D76" s="94"/>
      <c r="E76" s="95"/>
      <c r="F76" s="96"/>
      <c r="H76" s="92" t="s">
        <v>102</v>
      </c>
      <c r="I76" s="93"/>
      <c r="J76" s="94"/>
      <c r="K76" s="46"/>
      <c r="M76" s="55"/>
    </row>
    <row r="77" spans="1:11" s="5" customFormat="1" ht="12.75" customHeight="1">
      <c r="A77" s="92" t="s">
        <v>103</v>
      </c>
      <c r="B77" s="93"/>
      <c r="C77" s="93"/>
      <c r="D77" s="94"/>
      <c r="E77" s="95"/>
      <c r="F77" s="96"/>
      <c r="H77" s="92" t="s">
        <v>104</v>
      </c>
      <c r="I77" s="93"/>
      <c r="J77" s="94"/>
      <c r="K77" s="47"/>
    </row>
    <row r="78" spans="1:11" s="5" customFormat="1" ht="12.75" customHeight="1">
      <c r="A78" s="92" t="s">
        <v>105</v>
      </c>
      <c r="B78" s="93"/>
      <c r="C78" s="93"/>
      <c r="D78" s="94"/>
      <c r="E78" s="95"/>
      <c r="F78" s="96"/>
      <c r="I78" s="56"/>
      <c r="J78" s="56"/>
      <c r="K78" s="56"/>
    </row>
    <row r="79" spans="1:11" s="5" customFormat="1" ht="14.25" customHeight="1">
      <c r="A79" s="92" t="s">
        <v>107</v>
      </c>
      <c r="B79" s="93"/>
      <c r="C79" s="93"/>
      <c r="D79" s="94"/>
      <c r="E79" s="95"/>
      <c r="F79" s="96"/>
      <c r="H79" s="57"/>
      <c r="I79" s="57"/>
      <c r="J79" s="57"/>
      <c r="K79" s="56"/>
    </row>
    <row r="80" spans="1:11" s="5" customFormat="1" ht="12.75" customHeight="1">
      <c r="A80" s="92" t="s">
        <v>109</v>
      </c>
      <c r="B80" s="93"/>
      <c r="C80" s="93"/>
      <c r="D80" s="94"/>
      <c r="E80" s="95"/>
      <c r="F80" s="96"/>
      <c r="H80" s="58"/>
      <c r="I80" s="58"/>
      <c r="J80" s="58"/>
      <c r="K80" s="56"/>
    </row>
    <row r="81" spans="1:11" s="5" customFormat="1" ht="14.25" customHeight="1">
      <c r="A81" s="92" t="s">
        <v>110</v>
      </c>
      <c r="B81" s="93"/>
      <c r="C81" s="93"/>
      <c r="D81" s="94"/>
      <c r="E81" s="95"/>
      <c r="F81" s="96"/>
      <c r="I81" s="59"/>
      <c r="J81" s="59"/>
      <c r="K81" s="59"/>
    </row>
    <row r="82" s="5" customFormat="1" ht="14.25" customHeight="1">
      <c r="A82" s="65" t="s">
        <v>112</v>
      </c>
    </row>
    <row r="83" spans="1:22" s="5" customFormat="1" ht="15.7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3"/>
    </row>
    <row r="84" spans="1:22" s="5" customFormat="1" ht="15.75" customHeight="1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</row>
    <row r="85" spans="1:22" s="5" customFormat="1" ht="15.7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</row>
    <row r="86" spans="1:22" s="5" customFormat="1" ht="15.7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</row>
    <row r="87" spans="1:22" s="5" customFormat="1" ht="15.75" customHeigh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9"/>
    </row>
    <row r="88" ht="18.75" customHeight="1"/>
    <row r="89" spans="1:22" ht="15" customHeight="1">
      <c r="A89" s="90" t="s">
        <v>106</v>
      </c>
      <c r="B89" s="90"/>
      <c r="C89" s="90"/>
      <c r="D89" s="90"/>
      <c r="E89" s="91"/>
      <c r="F89" s="91"/>
      <c r="G89" s="91"/>
      <c r="H89" s="91"/>
      <c r="I89" s="91"/>
      <c r="J89" s="91"/>
      <c r="L89" s="66" t="s">
        <v>108</v>
      </c>
      <c r="M89" s="66"/>
      <c r="N89" s="66"/>
      <c r="O89" s="66"/>
      <c r="P89" s="66"/>
      <c r="Q89" s="66"/>
      <c r="R89" s="91"/>
      <c r="S89" s="91"/>
      <c r="T89" s="91"/>
      <c r="U89" s="91"/>
      <c r="V89" s="91"/>
    </row>
    <row r="92" spans="1:22" ht="12.75">
      <c r="A92" s="191" t="s">
        <v>111</v>
      </c>
      <c r="B92" s="191"/>
      <c r="C92" s="191"/>
      <c r="D92" s="91"/>
      <c r="E92" s="91"/>
      <c r="F92" s="91"/>
      <c r="G92" s="91"/>
      <c r="H92" s="91"/>
      <c r="I92" s="91"/>
      <c r="J92" s="91"/>
      <c r="K92" s="90" t="s">
        <v>115</v>
      </c>
      <c r="L92" s="90"/>
      <c r="M92" s="90"/>
      <c r="N92" s="90"/>
      <c r="O92" s="90"/>
      <c r="P92" s="90"/>
      <c r="Q92" s="90"/>
      <c r="R92" s="91"/>
      <c r="S92" s="91"/>
      <c r="T92" s="91"/>
      <c r="U92" s="91"/>
      <c r="V92" s="91"/>
    </row>
    <row r="93" spans="1:22" ht="13.5" customHeight="1">
      <c r="A93" s="60"/>
      <c r="B93" s="60"/>
      <c r="C93" s="61" t="s">
        <v>113</v>
      </c>
      <c r="D93" s="192" t="s">
        <v>114</v>
      </c>
      <c r="E93" s="192"/>
      <c r="F93" s="192"/>
      <c r="G93" s="192"/>
      <c r="H93" s="192"/>
      <c r="I93" s="192"/>
      <c r="J93" s="192"/>
      <c r="Q93" s="61" t="s">
        <v>113</v>
      </c>
      <c r="R93" s="192" t="s">
        <v>114</v>
      </c>
      <c r="S93" s="192"/>
      <c r="T93" s="192"/>
      <c r="U93" s="192"/>
      <c r="V93" s="192"/>
    </row>
    <row r="94" spans="4:14" ht="12.75">
      <c r="D94" s="5"/>
      <c r="L94" s="5"/>
      <c r="M94" s="5"/>
      <c r="N94" s="5"/>
    </row>
    <row r="97" spans="4:14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4:14" ht="12.75">
      <c r="D98" s="62"/>
      <c r="E98" s="63" t="s">
        <v>116</v>
      </c>
      <c r="F98" s="97"/>
      <c r="G98" s="97"/>
      <c r="H98" s="97"/>
      <c r="I98" s="97"/>
      <c r="J98" s="97"/>
      <c r="K98" s="5"/>
      <c r="L98" s="64" t="s">
        <v>117</v>
      </c>
      <c r="M98" s="5"/>
      <c r="N98" s="5"/>
    </row>
  </sheetData>
  <sheetProtection password="CDEE" sheet="1" objects="1" scenarios="1" formatCells="0" formatColumns="0" formatRows="0" selectLockedCells="1"/>
  <protectedRanges>
    <protectedRange sqref="C6:D6 C8" name="Rango1_1"/>
    <protectedRange sqref="O8" name="Rango1_2_1"/>
    <protectedRange sqref="M6" name="Rango1_1_1"/>
    <protectedRange sqref="H61 F61 G66 G68:G70 G83:G84" name="Rango1_1_2_1_3"/>
    <protectedRange sqref="E62 G62" name="Rango1_1_1_2_1"/>
  </protectedRanges>
  <mergeCells count="389">
    <mergeCell ref="L1:S1"/>
    <mergeCell ref="L2:S2"/>
    <mergeCell ref="L3:S3"/>
    <mergeCell ref="A4:V4"/>
    <mergeCell ref="B6:F6"/>
    <mergeCell ref="H6:K6"/>
    <mergeCell ref="M6:Q6"/>
    <mergeCell ref="R6:S6"/>
    <mergeCell ref="T6:V6"/>
    <mergeCell ref="B8:G8"/>
    <mergeCell ref="H8:I8"/>
    <mergeCell ref="J8:M8"/>
    <mergeCell ref="N8:O8"/>
    <mergeCell ref="P8:V8"/>
    <mergeCell ref="A10:D12"/>
    <mergeCell ref="E10:V10"/>
    <mergeCell ref="E11:G12"/>
    <mergeCell ref="H11:J12"/>
    <mergeCell ref="K11:K12"/>
    <mergeCell ref="L11:M12"/>
    <mergeCell ref="N11:P12"/>
    <mergeCell ref="Q11:V11"/>
    <mergeCell ref="Q12:R12"/>
    <mergeCell ref="S12:T12"/>
    <mergeCell ref="U12:V12"/>
    <mergeCell ref="A13:V13"/>
    <mergeCell ref="A14:D14"/>
    <mergeCell ref="E14:G14"/>
    <mergeCell ref="H14:J14"/>
    <mergeCell ref="L14:M14"/>
    <mergeCell ref="N14:P14"/>
    <mergeCell ref="Q14:R14"/>
    <mergeCell ref="S14:T14"/>
    <mergeCell ref="U14:V14"/>
    <mergeCell ref="A15:V15"/>
    <mergeCell ref="A16:D16"/>
    <mergeCell ref="E16:G16"/>
    <mergeCell ref="H16:J16"/>
    <mergeCell ref="L16:M16"/>
    <mergeCell ref="N16:P16"/>
    <mergeCell ref="Q16:R16"/>
    <mergeCell ref="S16:T16"/>
    <mergeCell ref="U16:V16"/>
    <mergeCell ref="A17:D17"/>
    <mergeCell ref="E17:G17"/>
    <mergeCell ref="H17:J17"/>
    <mergeCell ref="L17:M17"/>
    <mergeCell ref="N17:P17"/>
    <mergeCell ref="Q17:R17"/>
    <mergeCell ref="S17:T17"/>
    <mergeCell ref="U17:V17"/>
    <mergeCell ref="A18:D18"/>
    <mergeCell ref="E18:G18"/>
    <mergeCell ref="H18:J18"/>
    <mergeCell ref="L18:M18"/>
    <mergeCell ref="N18:P18"/>
    <mergeCell ref="Q18:R18"/>
    <mergeCell ref="S18:T18"/>
    <mergeCell ref="U18:V18"/>
    <mergeCell ref="A19:D19"/>
    <mergeCell ref="E19:G19"/>
    <mergeCell ref="H19:J19"/>
    <mergeCell ref="L19:M19"/>
    <mergeCell ref="N19:P19"/>
    <mergeCell ref="Q19:R19"/>
    <mergeCell ref="S19:T19"/>
    <mergeCell ref="U19:V19"/>
    <mergeCell ref="A21:D21"/>
    <mergeCell ref="E21:G21"/>
    <mergeCell ref="H21:J21"/>
    <mergeCell ref="K21:M21"/>
    <mergeCell ref="N21:P21"/>
    <mergeCell ref="Q21:R21"/>
    <mergeCell ref="S21:T21"/>
    <mergeCell ref="U21:V21"/>
    <mergeCell ref="A22:D22"/>
    <mergeCell ref="E22:G22"/>
    <mergeCell ref="H22:J22"/>
    <mergeCell ref="K22:M22"/>
    <mergeCell ref="N22:P22"/>
    <mergeCell ref="Q22:R22"/>
    <mergeCell ref="S22:T22"/>
    <mergeCell ref="U22:V22"/>
    <mergeCell ref="A23:D23"/>
    <mergeCell ref="E23:G23"/>
    <mergeCell ref="H23:J23"/>
    <mergeCell ref="K23:M23"/>
    <mergeCell ref="N23:P23"/>
    <mergeCell ref="Q23:R23"/>
    <mergeCell ref="S23:T23"/>
    <mergeCell ref="U23:V23"/>
    <mergeCell ref="A24:D24"/>
    <mergeCell ref="E24:G24"/>
    <mergeCell ref="H24:J24"/>
    <mergeCell ref="K24:M24"/>
    <mergeCell ref="N24:P24"/>
    <mergeCell ref="Q24:R24"/>
    <mergeCell ref="S24:T24"/>
    <mergeCell ref="U24:V24"/>
    <mergeCell ref="A25:D25"/>
    <mergeCell ref="E25:G25"/>
    <mergeCell ref="H25:J25"/>
    <mergeCell ref="K25:M25"/>
    <mergeCell ref="N25:P25"/>
    <mergeCell ref="Q25:R25"/>
    <mergeCell ref="S25:T25"/>
    <mergeCell ref="U25:V25"/>
    <mergeCell ref="A26:D26"/>
    <mergeCell ref="E26:G26"/>
    <mergeCell ref="H26:J26"/>
    <mergeCell ref="K26:M26"/>
    <mergeCell ref="N26:P26"/>
    <mergeCell ref="Q26:R26"/>
    <mergeCell ref="S26:T26"/>
    <mergeCell ref="U26:V26"/>
    <mergeCell ref="A27:D27"/>
    <mergeCell ref="E27:G27"/>
    <mergeCell ref="H27:J27"/>
    <mergeCell ref="K27:M27"/>
    <mergeCell ref="N27:P27"/>
    <mergeCell ref="Q27:R27"/>
    <mergeCell ref="S27:T27"/>
    <mergeCell ref="U27:V27"/>
    <mergeCell ref="A28:D28"/>
    <mergeCell ref="E28:G28"/>
    <mergeCell ref="H28:J28"/>
    <mergeCell ref="K28:M28"/>
    <mergeCell ref="N28:P28"/>
    <mergeCell ref="Q28:R28"/>
    <mergeCell ref="S28:T28"/>
    <mergeCell ref="U28:V28"/>
    <mergeCell ref="A29:D29"/>
    <mergeCell ref="E29:G29"/>
    <mergeCell ref="H29:J29"/>
    <mergeCell ref="K29:M29"/>
    <mergeCell ref="N29:P29"/>
    <mergeCell ref="Q29:R29"/>
    <mergeCell ref="S29:T29"/>
    <mergeCell ref="U29:V29"/>
    <mergeCell ref="Q31:R31"/>
    <mergeCell ref="S31:T31"/>
    <mergeCell ref="U31:V31"/>
    <mergeCell ref="A30:D30"/>
    <mergeCell ref="E30:G30"/>
    <mergeCell ref="H30:J30"/>
    <mergeCell ref="K30:M30"/>
    <mergeCell ref="N30:P30"/>
    <mergeCell ref="Q30:R30"/>
    <mergeCell ref="K32:M32"/>
    <mergeCell ref="N32:P32"/>
    <mergeCell ref="Q32:R32"/>
    <mergeCell ref="S30:T30"/>
    <mergeCell ref="U30:V30"/>
    <mergeCell ref="A31:D31"/>
    <mergeCell ref="E31:G31"/>
    <mergeCell ref="H31:J31"/>
    <mergeCell ref="K31:M31"/>
    <mergeCell ref="N31:P31"/>
    <mergeCell ref="C36:D36"/>
    <mergeCell ref="E36:F36"/>
    <mergeCell ref="H36:I36"/>
    <mergeCell ref="A32:D32"/>
    <mergeCell ref="E32:G32"/>
    <mergeCell ref="H32:J32"/>
    <mergeCell ref="H38:I38"/>
    <mergeCell ref="M38:N38"/>
    <mergeCell ref="O38:P38"/>
    <mergeCell ref="S32:T32"/>
    <mergeCell ref="U32:V32"/>
    <mergeCell ref="A34:B36"/>
    <mergeCell ref="C34:V34"/>
    <mergeCell ref="C35:G35"/>
    <mergeCell ref="H35:U35"/>
    <mergeCell ref="V35:V36"/>
    <mergeCell ref="M40:N40"/>
    <mergeCell ref="O40:P40"/>
    <mergeCell ref="Q40:R40"/>
    <mergeCell ref="M36:N36"/>
    <mergeCell ref="O36:P36"/>
    <mergeCell ref="Q36:R36"/>
    <mergeCell ref="A37:V37"/>
    <mergeCell ref="A38:B38"/>
    <mergeCell ref="C38:D38"/>
    <mergeCell ref="E38:F38"/>
    <mergeCell ref="E41:F41"/>
    <mergeCell ref="H41:I41"/>
    <mergeCell ref="M41:N41"/>
    <mergeCell ref="O41:P41"/>
    <mergeCell ref="Q38:R38"/>
    <mergeCell ref="A39:V39"/>
    <mergeCell ref="A40:B40"/>
    <mergeCell ref="C40:D40"/>
    <mergeCell ref="E40:F40"/>
    <mergeCell ref="H40:I40"/>
    <mergeCell ref="Q41:R41"/>
    <mergeCell ref="A42:B42"/>
    <mergeCell ref="C42:D42"/>
    <mergeCell ref="E42:F42"/>
    <mergeCell ref="H42:I42"/>
    <mergeCell ref="M42:N42"/>
    <mergeCell ref="O42:P42"/>
    <mergeCell ref="Q42:R42"/>
    <mergeCell ref="A41:B41"/>
    <mergeCell ref="C41:D41"/>
    <mergeCell ref="A43:B43"/>
    <mergeCell ref="C43:D43"/>
    <mergeCell ref="E43:F43"/>
    <mergeCell ref="H43:I43"/>
    <mergeCell ref="M43:N43"/>
    <mergeCell ref="O43:P43"/>
    <mergeCell ref="O48:P48"/>
    <mergeCell ref="Q48:R48"/>
    <mergeCell ref="Q43:R43"/>
    <mergeCell ref="A45:G46"/>
    <mergeCell ref="H45:U45"/>
    <mergeCell ref="V45:V46"/>
    <mergeCell ref="H46:I46"/>
    <mergeCell ref="M46:N46"/>
    <mergeCell ref="O46:P46"/>
    <mergeCell ref="Q46:R46"/>
    <mergeCell ref="O50:P50"/>
    <mergeCell ref="Q50:R50"/>
    <mergeCell ref="A47:G47"/>
    <mergeCell ref="H47:I47"/>
    <mergeCell ref="M47:N47"/>
    <mergeCell ref="O47:P47"/>
    <mergeCell ref="Q47:R47"/>
    <mergeCell ref="A48:G48"/>
    <mergeCell ref="H48:I48"/>
    <mergeCell ref="M48:N48"/>
    <mergeCell ref="O52:P52"/>
    <mergeCell ref="Q52:R52"/>
    <mergeCell ref="A49:G49"/>
    <mergeCell ref="H49:I49"/>
    <mergeCell ref="M49:N49"/>
    <mergeCell ref="O49:P49"/>
    <mergeCell ref="Q49:R49"/>
    <mergeCell ref="A50:G50"/>
    <mergeCell ref="H50:I50"/>
    <mergeCell ref="M50:N50"/>
    <mergeCell ref="O54:P54"/>
    <mergeCell ref="Q54:R54"/>
    <mergeCell ref="A51:G51"/>
    <mergeCell ref="H51:I51"/>
    <mergeCell ref="M51:N51"/>
    <mergeCell ref="O51:P51"/>
    <mergeCell ref="Q51:R51"/>
    <mergeCell ref="A52:G52"/>
    <mergeCell ref="H52:I52"/>
    <mergeCell ref="M52:N52"/>
    <mergeCell ref="O56:P56"/>
    <mergeCell ref="Q56:R56"/>
    <mergeCell ref="A53:G53"/>
    <mergeCell ref="H53:I53"/>
    <mergeCell ref="M53:N53"/>
    <mergeCell ref="O53:P53"/>
    <mergeCell ref="Q53:R53"/>
    <mergeCell ref="A54:G54"/>
    <mergeCell ref="H54:I54"/>
    <mergeCell ref="M54:N54"/>
    <mergeCell ref="A59:K59"/>
    <mergeCell ref="O59:V59"/>
    <mergeCell ref="A55:G55"/>
    <mergeCell ref="H55:I55"/>
    <mergeCell ref="M55:N55"/>
    <mergeCell ref="O55:P55"/>
    <mergeCell ref="Q55:R55"/>
    <mergeCell ref="A56:G56"/>
    <mergeCell ref="H56:I56"/>
    <mergeCell ref="M56:N56"/>
    <mergeCell ref="C60:E60"/>
    <mergeCell ref="F60:G60"/>
    <mergeCell ref="H60:I60"/>
    <mergeCell ref="J60:K60"/>
    <mergeCell ref="O60:Q61"/>
    <mergeCell ref="A57:G57"/>
    <mergeCell ref="H57:I57"/>
    <mergeCell ref="M57:N57"/>
    <mergeCell ref="O57:P57"/>
    <mergeCell ref="Q57:R57"/>
    <mergeCell ref="R60:T60"/>
    <mergeCell ref="U60:V60"/>
    <mergeCell ref="A61:B61"/>
    <mergeCell ref="C61:E61"/>
    <mergeCell ref="F61:G61"/>
    <mergeCell ref="H61:I61"/>
    <mergeCell ref="J61:K61"/>
    <mergeCell ref="R61:T61"/>
    <mergeCell ref="U61:V61"/>
    <mergeCell ref="A60:B60"/>
    <mergeCell ref="A62:B62"/>
    <mergeCell ref="C62:E62"/>
    <mergeCell ref="F62:G62"/>
    <mergeCell ref="H62:I62"/>
    <mergeCell ref="J62:K62"/>
    <mergeCell ref="O62:T62"/>
    <mergeCell ref="U62:V62"/>
    <mergeCell ref="O63:Q65"/>
    <mergeCell ref="R63:T63"/>
    <mergeCell ref="U63:V63"/>
    <mergeCell ref="A64:K64"/>
    <mergeCell ref="R64:T64"/>
    <mergeCell ref="U64:V64"/>
    <mergeCell ref="A65:B65"/>
    <mergeCell ref="C65:E65"/>
    <mergeCell ref="F65:G65"/>
    <mergeCell ref="H65:I65"/>
    <mergeCell ref="J65:K65"/>
    <mergeCell ref="R65:T65"/>
    <mergeCell ref="U65:V65"/>
    <mergeCell ref="A66:B66"/>
    <mergeCell ref="C66:E66"/>
    <mergeCell ref="F66:G66"/>
    <mergeCell ref="H66:I66"/>
    <mergeCell ref="J66:K66"/>
    <mergeCell ref="O66:Q67"/>
    <mergeCell ref="A67:B67"/>
    <mergeCell ref="C67:E67"/>
    <mergeCell ref="F67:G67"/>
    <mergeCell ref="H67:I67"/>
    <mergeCell ref="J67:K67"/>
    <mergeCell ref="R67:T67"/>
    <mergeCell ref="F68:G68"/>
    <mergeCell ref="H68:I68"/>
    <mergeCell ref="J68:K68"/>
    <mergeCell ref="O68:T68"/>
    <mergeCell ref="R66:T66"/>
    <mergeCell ref="U66:V66"/>
    <mergeCell ref="U67:V67"/>
    <mergeCell ref="U68:V68"/>
    <mergeCell ref="A69:B69"/>
    <mergeCell ref="C69:E69"/>
    <mergeCell ref="F69:G69"/>
    <mergeCell ref="H69:I69"/>
    <mergeCell ref="J69:K69"/>
    <mergeCell ref="O69:T69"/>
    <mergeCell ref="U69:V69"/>
    <mergeCell ref="A68:B68"/>
    <mergeCell ref="C68:E68"/>
    <mergeCell ref="A70:B70"/>
    <mergeCell ref="C70:E70"/>
    <mergeCell ref="F70:G70"/>
    <mergeCell ref="H70:I70"/>
    <mergeCell ref="J70:K70"/>
    <mergeCell ref="O70:T70"/>
    <mergeCell ref="U70:V70"/>
    <mergeCell ref="O71:T71"/>
    <mergeCell ref="U71:V71"/>
    <mergeCell ref="A72:F72"/>
    <mergeCell ref="H72:K73"/>
    <mergeCell ref="O72:T72"/>
    <mergeCell ref="U72:V72"/>
    <mergeCell ref="A73:D73"/>
    <mergeCell ref="E73:F73"/>
    <mergeCell ref="O73:T73"/>
    <mergeCell ref="U73:V73"/>
    <mergeCell ref="A74:D74"/>
    <mergeCell ref="E74:F74"/>
    <mergeCell ref="H74:J74"/>
    <mergeCell ref="O74:T74"/>
    <mergeCell ref="U74:V74"/>
    <mergeCell ref="A75:D75"/>
    <mergeCell ref="E75:F75"/>
    <mergeCell ref="H75:J75"/>
    <mergeCell ref="A76:D76"/>
    <mergeCell ref="E76:F76"/>
    <mergeCell ref="H76:J76"/>
    <mergeCell ref="A77:D77"/>
    <mergeCell ref="E77:F77"/>
    <mergeCell ref="H77:J77"/>
    <mergeCell ref="A78:D78"/>
    <mergeCell ref="E78:F78"/>
    <mergeCell ref="A79:D79"/>
    <mergeCell ref="E79:F79"/>
    <mergeCell ref="A80:D80"/>
    <mergeCell ref="E80:F80"/>
    <mergeCell ref="A81:D81"/>
    <mergeCell ref="E81:F81"/>
    <mergeCell ref="A83:V87"/>
    <mergeCell ref="A89:D89"/>
    <mergeCell ref="E89:J89"/>
    <mergeCell ref="R89:V89"/>
    <mergeCell ref="F98:J98"/>
    <mergeCell ref="A92:C92"/>
    <mergeCell ref="D92:J92"/>
    <mergeCell ref="K92:Q92"/>
    <mergeCell ref="R92:V92"/>
    <mergeCell ref="D93:J93"/>
    <mergeCell ref="R93:V93"/>
  </mergeCells>
  <conditionalFormatting sqref="E14:G14 E16:G19">
    <cfRule type="cellIs" priority="55" dxfId="612" operator="lessThan" stopIfTrue="1">
      <formula>0</formula>
    </cfRule>
  </conditionalFormatting>
  <conditionalFormatting sqref="L61">
    <cfRule type="cellIs" priority="54" dxfId="613" operator="lessThan" stopIfTrue="1">
      <formula>0</formula>
    </cfRule>
  </conditionalFormatting>
  <conditionalFormatting sqref="L62">
    <cfRule type="cellIs" priority="53" dxfId="613" operator="lessThan" stopIfTrue="1">
      <formula>0</formula>
    </cfRule>
  </conditionalFormatting>
  <conditionalFormatting sqref="K63:L63">
    <cfRule type="cellIs" priority="52" dxfId="613" operator="lessThan" stopIfTrue="1">
      <formula>0</formula>
    </cfRule>
  </conditionalFormatting>
  <conditionalFormatting sqref="L64">
    <cfRule type="cellIs" priority="51" dxfId="613" operator="lessThan" stopIfTrue="1">
      <formula>0</formula>
    </cfRule>
  </conditionalFormatting>
  <conditionalFormatting sqref="L65">
    <cfRule type="cellIs" priority="50" dxfId="613" operator="lessThan" stopIfTrue="1">
      <formula>0</formula>
    </cfRule>
  </conditionalFormatting>
  <conditionalFormatting sqref="L66">
    <cfRule type="cellIs" priority="49" dxfId="613" operator="lessThan" stopIfTrue="1">
      <formula>0</formula>
    </cfRule>
  </conditionalFormatting>
  <conditionalFormatting sqref="L67">
    <cfRule type="cellIs" priority="48" dxfId="613" operator="lessThan" stopIfTrue="1">
      <formula>0</formula>
    </cfRule>
  </conditionalFormatting>
  <conditionalFormatting sqref="L68">
    <cfRule type="cellIs" priority="47" dxfId="613" operator="lessThan" stopIfTrue="1">
      <formula>0</formula>
    </cfRule>
  </conditionalFormatting>
  <conditionalFormatting sqref="L69">
    <cfRule type="cellIs" priority="46" dxfId="613" operator="lessThan" stopIfTrue="1">
      <formula>0</formula>
    </cfRule>
  </conditionalFormatting>
  <conditionalFormatting sqref="L70">
    <cfRule type="cellIs" priority="45" dxfId="613" operator="lessThan" stopIfTrue="1">
      <formula>0</formula>
    </cfRule>
  </conditionalFormatting>
  <conditionalFormatting sqref="J61:K61">
    <cfRule type="cellIs" priority="44" dxfId="613" operator="lessThan" stopIfTrue="1">
      <formula>0</formula>
    </cfRule>
  </conditionalFormatting>
  <conditionalFormatting sqref="J62:K62">
    <cfRule type="cellIs" priority="43" dxfId="613" operator="lessThan" stopIfTrue="1">
      <formula>0</formula>
    </cfRule>
  </conditionalFormatting>
  <conditionalFormatting sqref="J66:K66">
    <cfRule type="cellIs" priority="42" dxfId="613" operator="lessThan" stopIfTrue="1">
      <formula>0</formula>
    </cfRule>
  </conditionalFormatting>
  <conditionalFormatting sqref="J67:K67">
    <cfRule type="cellIs" priority="41" dxfId="613" operator="lessThan" stopIfTrue="1">
      <formula>0</formula>
    </cfRule>
  </conditionalFormatting>
  <conditionalFormatting sqref="J68:K68">
    <cfRule type="cellIs" priority="40" dxfId="613" operator="lessThan" stopIfTrue="1">
      <formula>0</formula>
    </cfRule>
  </conditionalFormatting>
  <conditionalFormatting sqref="J69:K69">
    <cfRule type="cellIs" priority="39" dxfId="613" operator="lessThan" stopIfTrue="1">
      <formula>0</formula>
    </cfRule>
  </conditionalFormatting>
  <conditionalFormatting sqref="J70:K70">
    <cfRule type="cellIs" priority="38" dxfId="613" operator="lessThan" stopIfTrue="1">
      <formula>0</formula>
    </cfRule>
  </conditionalFormatting>
  <conditionalFormatting sqref="E22">
    <cfRule type="cellIs" priority="37" dxfId="612" operator="lessThan" stopIfTrue="1">
      <formula>0</formula>
    </cfRule>
  </conditionalFormatting>
  <conditionalFormatting sqref="E32:G32">
    <cfRule type="cellIs" priority="36" dxfId="612" operator="lessThan" stopIfTrue="1">
      <formula>0</formula>
    </cfRule>
  </conditionalFormatting>
  <conditionalFormatting sqref="E23">
    <cfRule type="cellIs" priority="35" dxfId="612" operator="lessThan" stopIfTrue="1">
      <formula>0</formula>
    </cfRule>
  </conditionalFormatting>
  <conditionalFormatting sqref="O14:P14">
    <cfRule type="cellIs" priority="9" dxfId="613" operator="lessThan" stopIfTrue="1">
      <formula>0</formula>
    </cfRule>
    <cfRule type="cellIs" priority="10" dxfId="614" operator="lessThan" stopIfTrue="1">
      <formula>Abril!#REF!</formula>
    </cfRule>
  </conditionalFormatting>
  <conditionalFormatting sqref="N19:P19">
    <cfRule type="cellIs" priority="5" dxfId="613" operator="lessThan" stopIfTrue="1">
      <formula>0</formula>
    </cfRule>
  </conditionalFormatting>
  <conditionalFormatting sqref="O16:P18">
    <cfRule type="cellIs" priority="3" dxfId="613" operator="lessThan" stopIfTrue="1">
      <formula>0</formula>
    </cfRule>
    <cfRule type="cellIs" priority="4" dxfId="614" operator="lessThan" stopIfTrue="1">
      <formula>Abril!#REF!</formula>
    </cfRule>
  </conditionalFormatting>
  <conditionalFormatting sqref="N24:P24">
    <cfRule type="cellIs" priority="282" dxfId="613" operator="lessThan" stopIfTrue="1">
      <formula>0</formula>
    </cfRule>
    <cfRule type="cellIs" priority="283" dxfId="615" operator="lessThan" stopIfTrue="1">
      <formula>Abril!#REF!</formula>
    </cfRule>
  </conditionalFormatting>
  <conditionalFormatting sqref="N32:P32">
    <cfRule type="cellIs" priority="284" dxfId="613" operator="lessThan" stopIfTrue="1">
      <formula>0</formula>
    </cfRule>
    <cfRule type="cellIs" priority="285" dxfId="615" operator="lessThan" stopIfTrue="1">
      <formula>Abril!#REF!</formula>
    </cfRule>
  </conditionalFormatting>
  <conditionalFormatting sqref="N22:P22">
    <cfRule type="cellIs" priority="286" dxfId="613" operator="lessThan" stopIfTrue="1">
      <formula>0</formula>
    </cfRule>
    <cfRule type="cellIs" priority="287" dxfId="615" operator="lessThan" stopIfTrue="1">
      <formula>Abril!#REF!</formula>
    </cfRule>
  </conditionalFormatting>
  <conditionalFormatting sqref="N23:P23">
    <cfRule type="cellIs" priority="288" dxfId="613" operator="lessThan" stopIfTrue="1">
      <formula>0</formula>
    </cfRule>
    <cfRule type="cellIs" priority="289" dxfId="615" operator="lessThan" stopIfTrue="1">
      <formula>Abril!#REF!</formula>
    </cfRule>
  </conditionalFormatting>
  <conditionalFormatting sqref="N25:P25">
    <cfRule type="cellIs" priority="290" dxfId="613" operator="lessThan" stopIfTrue="1">
      <formula>0</formula>
    </cfRule>
    <cfRule type="cellIs" priority="291" dxfId="615" operator="lessThan" stopIfTrue="1">
      <formula>Abril!#REF!</formula>
    </cfRule>
  </conditionalFormatting>
  <conditionalFormatting sqref="N26:P26">
    <cfRule type="cellIs" priority="292" dxfId="613" operator="lessThan" stopIfTrue="1">
      <formula>0</formula>
    </cfRule>
    <cfRule type="cellIs" priority="293" dxfId="615" operator="lessThan" stopIfTrue="1">
      <formula>Abril!#REF!</formula>
    </cfRule>
  </conditionalFormatting>
  <conditionalFormatting sqref="N27:P27">
    <cfRule type="cellIs" priority="294" dxfId="613" operator="lessThan" stopIfTrue="1">
      <formula>0</formula>
    </cfRule>
    <cfRule type="cellIs" priority="295" dxfId="615" operator="lessThan" stopIfTrue="1">
      <formula>Abril!#REF!</formula>
    </cfRule>
  </conditionalFormatting>
  <conditionalFormatting sqref="N28:P28">
    <cfRule type="cellIs" priority="296" dxfId="613" operator="lessThan" stopIfTrue="1">
      <formula>0</formula>
    </cfRule>
    <cfRule type="cellIs" priority="297" dxfId="615" operator="lessThan" stopIfTrue="1">
      <formula>Abril!#REF!</formula>
    </cfRule>
  </conditionalFormatting>
  <conditionalFormatting sqref="N29:P29">
    <cfRule type="cellIs" priority="298" dxfId="613" operator="lessThan" stopIfTrue="1">
      <formula>0</formula>
    </cfRule>
    <cfRule type="cellIs" priority="299" dxfId="615" operator="lessThan" stopIfTrue="1">
      <formula>Abril!#REF!</formula>
    </cfRule>
  </conditionalFormatting>
  <conditionalFormatting sqref="N30:P30">
    <cfRule type="cellIs" priority="300" dxfId="613" operator="lessThan" stopIfTrue="1">
      <formula>0</formula>
    </cfRule>
    <cfRule type="cellIs" priority="301" dxfId="615" operator="lessThan" stopIfTrue="1">
      <formula>Abril!#REF!</formula>
    </cfRule>
  </conditionalFormatting>
  <conditionalFormatting sqref="N31:P31">
    <cfRule type="cellIs" priority="302" dxfId="613" operator="lessThan" stopIfTrue="1">
      <formula>0</formula>
    </cfRule>
    <cfRule type="cellIs" priority="303" dxfId="615" operator="lessThan" stopIfTrue="1">
      <formula>Abril!#REF!</formula>
    </cfRule>
  </conditionalFormatting>
  <conditionalFormatting sqref="N14 N16:N18">
    <cfRule type="cellIs" priority="304" dxfId="613" operator="lessThan" stopIfTrue="1">
      <formula>0</formula>
    </cfRule>
    <cfRule type="cellIs" priority="305" dxfId="614" operator="lessThan" stopIfTrue="1">
      <formula>Abril!#REF!</formula>
    </cfRule>
  </conditionalFormatting>
  <conditionalFormatting sqref="N19">
    <cfRule type="cellIs" priority="306" dxfId="614" operator="lessThan" stopIfTrue="1">
      <formula>Abril!#REF!</formula>
    </cfRule>
  </conditionalFormatting>
  <dataValidations count="5">
    <dataValidation type="whole" operator="greaterThanOrEqual" allowBlank="1" showInputMessage="1" showErrorMessage="1" error="Verifique los Datos Introducidos" sqref="D74:D81 C47:C54 H47:V57 E22:H32 C63 C66:K70 C38:V38 K22:K32 Q19:T19 J15:O15 Q22:Q32 L16:L18 L19:M19 S22:S32 I22:J31 C61:K62 V22:V32 E73:F81 U60:V74 K74:K77 S14:S18 Q14:Q18 K14:L14 E14:I19 U14:U19 K16:K19 C40:V43">
      <formula1>0</formula1>
    </dataValidation>
    <dataValidation type="whole" operator="greaterThanOrEqual" allowBlank="1" showInputMessage="1" showErrorMessage="1" error="El dato Introducido no es válido, Favor verificar." sqref="N72 G63:K63 L61:L70 D63:E63">
      <formula1>0</formula1>
    </dataValidation>
    <dataValidation type="list" allowBlank="1" showInputMessage="1" showErrorMessage="1" prompt="Elija una Opción de la Lista" error="Elija un Mes de la Lista Desplegable." sqref="T6:V6">
      <formula1>"UNIPERSONAL,UNO,DOS,SUPLENTE,SUPLENTE UNO,SUPLENTE DOS,INTERINO,INTERINO UNO,INTERINO DOS"</formula1>
    </dataValidation>
    <dataValidation allowBlank="1" prompt="Elija uno de la Lista" sqref="B6:F6"/>
    <dataValidation operator="greaterThanOrEqual" allowBlank="1" error="El año debe ser Mayor o Igual al 2010." sqref="M6:Q6"/>
  </dataValidations>
  <printOptions horizontalCentered="1"/>
  <pageMargins left="0.03937007874015748" right="0.03937007874015748" top="0.24" bottom="0.32" header="0.15748031496062992" footer="0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8"/>
  <sheetViews>
    <sheetView zoomScale="130" zoomScaleNormal="130" zoomScalePageLayoutView="0" workbookViewId="0" topLeftCell="A1">
      <selection activeCell="T6" sqref="T6:V6"/>
    </sheetView>
  </sheetViews>
  <sheetFormatPr defaultColWidth="12" defaultRowHeight="12.75"/>
  <cols>
    <col min="1" max="1" width="11" style="39" customWidth="1"/>
    <col min="2" max="2" width="6.5" style="39" customWidth="1"/>
    <col min="3" max="3" width="3.66015625" style="39" customWidth="1"/>
    <col min="4" max="4" width="2.83203125" style="39" customWidth="1"/>
    <col min="5" max="5" width="3.66015625" style="39" customWidth="1"/>
    <col min="6" max="6" width="3" style="39" customWidth="1"/>
    <col min="7" max="7" width="4.83203125" style="39" customWidth="1"/>
    <col min="8" max="8" width="3.16015625" style="39" customWidth="1"/>
    <col min="9" max="9" width="4.83203125" style="39" customWidth="1"/>
    <col min="10" max="10" width="6.33203125" style="39" customWidth="1"/>
    <col min="11" max="11" width="7.16015625" style="39" customWidth="1"/>
    <col min="12" max="12" width="7.33203125" style="39" customWidth="1"/>
    <col min="13" max="13" width="1.3359375" style="39" customWidth="1"/>
    <col min="14" max="14" width="4.33203125" style="39" customWidth="1"/>
    <col min="15" max="15" width="5" style="39" customWidth="1"/>
    <col min="16" max="16" width="1.83203125" style="39" customWidth="1"/>
    <col min="17" max="17" width="4.16015625" style="39" customWidth="1"/>
    <col min="18" max="18" width="4.5" style="39" customWidth="1"/>
    <col min="19" max="19" width="7.16015625" style="39" customWidth="1"/>
    <col min="20" max="20" width="6.66015625" style="39" customWidth="1"/>
    <col min="21" max="21" width="6.5" style="39" customWidth="1"/>
    <col min="22" max="22" width="6.83203125" style="39" customWidth="1"/>
    <col min="23" max="16384" width="12" style="39" customWidth="1"/>
  </cols>
  <sheetData>
    <row r="1" spans="1:21" s="2" customFormat="1" ht="12.75" customHeight="1">
      <c r="A1" s="1"/>
      <c r="B1" s="1"/>
      <c r="C1" s="1"/>
      <c r="D1" s="1"/>
      <c r="E1" s="1"/>
      <c r="F1" s="1"/>
      <c r="L1" s="305"/>
      <c r="M1" s="305"/>
      <c r="N1" s="305"/>
      <c r="O1" s="305"/>
      <c r="P1" s="305"/>
      <c r="Q1" s="305"/>
      <c r="R1" s="305"/>
      <c r="S1" s="305"/>
      <c r="T1" s="1"/>
      <c r="U1" s="1"/>
    </row>
    <row r="2" spans="1:21" s="2" customFormat="1" ht="12.75" customHeight="1">
      <c r="A2" s="1"/>
      <c r="B2" s="1"/>
      <c r="C2" s="1"/>
      <c r="D2" s="1"/>
      <c r="E2" s="1"/>
      <c r="F2" s="1"/>
      <c r="L2" s="305"/>
      <c r="M2" s="305"/>
      <c r="N2" s="305"/>
      <c r="O2" s="305"/>
      <c r="P2" s="305"/>
      <c r="Q2" s="305"/>
      <c r="R2" s="305"/>
      <c r="S2" s="305"/>
      <c r="T2" s="1"/>
      <c r="U2" s="1"/>
    </row>
    <row r="3" spans="12:21" s="2" customFormat="1" ht="15.75" customHeight="1">
      <c r="L3" s="305"/>
      <c r="M3" s="305"/>
      <c r="N3" s="305"/>
      <c r="O3" s="305"/>
      <c r="P3" s="305"/>
      <c r="Q3" s="305"/>
      <c r="R3" s="305"/>
      <c r="S3" s="305"/>
      <c r="T3" s="1"/>
      <c r="U3" s="1"/>
    </row>
    <row r="4" spans="1:22" s="3" customFormat="1" ht="31.5" customHeight="1">
      <c r="A4" s="306" t="s">
        <v>123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</row>
    <row r="5" spans="1:14" s="6" customFormat="1" ht="10.5" customHeight="1">
      <c r="A5" s="9"/>
      <c r="B5" s="8"/>
      <c r="C5" s="8"/>
      <c r="D5" s="8"/>
      <c r="F5" s="10"/>
      <c r="G5" s="10"/>
      <c r="H5" s="7"/>
      <c r="I5" s="8"/>
      <c r="K5" s="8"/>
      <c r="L5" s="8"/>
      <c r="M5" s="8"/>
      <c r="N5" s="8"/>
    </row>
    <row r="6" spans="1:22" s="5" customFormat="1" ht="20.25" customHeight="1">
      <c r="A6" s="67" t="s">
        <v>0</v>
      </c>
      <c r="B6" s="318">
        <f>Abril!B6</f>
        <v>0</v>
      </c>
      <c r="C6" s="318"/>
      <c r="D6" s="318"/>
      <c r="E6" s="318"/>
      <c r="F6" s="318"/>
      <c r="G6" s="68" t="s">
        <v>2</v>
      </c>
      <c r="H6" s="80" t="s">
        <v>127</v>
      </c>
      <c r="I6" s="80"/>
      <c r="J6" s="80"/>
      <c r="K6" s="80"/>
      <c r="L6" s="68" t="s">
        <v>4</v>
      </c>
      <c r="M6" s="318">
        <f>Abril!M6</f>
        <v>0</v>
      </c>
      <c r="N6" s="318"/>
      <c r="O6" s="318"/>
      <c r="P6" s="318"/>
      <c r="Q6" s="318"/>
      <c r="R6" s="319" t="s">
        <v>1</v>
      </c>
      <c r="S6" s="319"/>
      <c r="T6" s="308"/>
      <c r="U6" s="308"/>
      <c r="V6" s="308"/>
    </row>
    <row r="7" spans="1:22" s="6" customFormat="1" ht="9" customHeight="1">
      <c r="A7" s="69"/>
      <c r="B7" s="70"/>
      <c r="C7" s="70"/>
      <c r="D7" s="70"/>
      <c r="E7" s="71"/>
      <c r="F7" s="72"/>
      <c r="G7" s="72"/>
      <c r="H7" s="68"/>
      <c r="I7" s="70"/>
      <c r="J7" s="71"/>
      <c r="K7" s="70"/>
      <c r="L7" s="70"/>
      <c r="M7" s="70"/>
      <c r="N7" s="70"/>
      <c r="O7" s="71"/>
      <c r="P7" s="71"/>
      <c r="Q7" s="71"/>
      <c r="R7" s="71"/>
      <c r="S7" s="71"/>
      <c r="T7" s="71"/>
      <c r="U7" s="71"/>
      <c r="V7" s="71"/>
    </row>
    <row r="8" spans="1:22" s="6" customFormat="1" ht="14.25" customHeight="1">
      <c r="A8" s="67" t="s">
        <v>5</v>
      </c>
      <c r="B8" s="315">
        <f>Abril!B8</f>
        <v>0</v>
      </c>
      <c r="C8" s="315"/>
      <c r="D8" s="315"/>
      <c r="E8" s="315"/>
      <c r="F8" s="315"/>
      <c r="G8" s="315"/>
      <c r="H8" s="316" t="s">
        <v>6</v>
      </c>
      <c r="I8" s="316"/>
      <c r="J8" s="315">
        <f>Abril!J8</f>
        <v>0</v>
      </c>
      <c r="K8" s="315"/>
      <c r="L8" s="315"/>
      <c r="M8" s="315"/>
      <c r="N8" s="317" t="s">
        <v>7</v>
      </c>
      <c r="O8" s="317"/>
      <c r="P8" s="315">
        <f>Abril!P8</f>
        <v>0</v>
      </c>
      <c r="Q8" s="315"/>
      <c r="R8" s="315"/>
      <c r="S8" s="315"/>
      <c r="T8" s="315"/>
      <c r="U8" s="315"/>
      <c r="V8" s="315"/>
    </row>
    <row r="9" spans="1:22" s="11" customFormat="1" ht="9.75" customHeight="1" thickBot="1">
      <c r="A9" s="2"/>
      <c r="B9" s="2"/>
      <c r="C9" s="2"/>
      <c r="D9" s="2"/>
      <c r="E9" s="2"/>
      <c r="F9" s="2"/>
      <c r="G9" s="2"/>
      <c r="H9" s="73"/>
      <c r="I9" s="74"/>
      <c r="J9" s="74"/>
      <c r="K9" s="75"/>
      <c r="L9" s="76"/>
      <c r="M9" s="2"/>
      <c r="N9" s="2"/>
      <c r="O9" s="77"/>
      <c r="P9" s="2"/>
      <c r="Q9" s="78"/>
      <c r="R9" s="2"/>
      <c r="S9" s="2"/>
      <c r="T9" s="2"/>
      <c r="U9" s="2"/>
      <c r="V9" s="2"/>
    </row>
    <row r="10" spans="1:22" s="5" customFormat="1" ht="12.75" customHeight="1" thickBot="1">
      <c r="A10" s="270" t="s">
        <v>8</v>
      </c>
      <c r="B10" s="271"/>
      <c r="C10" s="271"/>
      <c r="D10" s="272"/>
      <c r="E10" s="279" t="s">
        <v>9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1"/>
      <c r="U10" s="281"/>
      <c r="V10" s="282"/>
    </row>
    <row r="11" spans="1:22" s="5" customFormat="1" ht="10.5" customHeight="1" thickBot="1">
      <c r="A11" s="273"/>
      <c r="B11" s="274"/>
      <c r="C11" s="274"/>
      <c r="D11" s="275"/>
      <c r="E11" s="283" t="s">
        <v>10</v>
      </c>
      <c r="F11" s="284"/>
      <c r="G11" s="285"/>
      <c r="H11" s="289" t="s">
        <v>11</v>
      </c>
      <c r="I11" s="290"/>
      <c r="J11" s="291"/>
      <c r="K11" s="285" t="s">
        <v>12</v>
      </c>
      <c r="L11" s="295" t="s">
        <v>13</v>
      </c>
      <c r="M11" s="285"/>
      <c r="N11" s="295" t="s">
        <v>14</v>
      </c>
      <c r="O11" s="284"/>
      <c r="P11" s="285"/>
      <c r="Q11" s="297" t="s">
        <v>15</v>
      </c>
      <c r="R11" s="298"/>
      <c r="S11" s="298"/>
      <c r="T11" s="298"/>
      <c r="U11" s="298"/>
      <c r="V11" s="299"/>
    </row>
    <row r="12" spans="1:22" s="18" customFormat="1" ht="39.75" customHeight="1">
      <c r="A12" s="276"/>
      <c r="B12" s="277"/>
      <c r="C12" s="277"/>
      <c r="D12" s="278"/>
      <c r="E12" s="286"/>
      <c r="F12" s="287"/>
      <c r="G12" s="288"/>
      <c r="H12" s="292"/>
      <c r="I12" s="293"/>
      <c r="J12" s="294"/>
      <c r="K12" s="288"/>
      <c r="L12" s="296"/>
      <c r="M12" s="288"/>
      <c r="N12" s="296"/>
      <c r="O12" s="287"/>
      <c r="P12" s="288"/>
      <c r="Q12" s="300" t="s">
        <v>16</v>
      </c>
      <c r="R12" s="300"/>
      <c r="S12" s="301" t="s">
        <v>17</v>
      </c>
      <c r="T12" s="301"/>
      <c r="U12" s="268" t="s">
        <v>18</v>
      </c>
      <c r="V12" s="269"/>
    </row>
    <row r="13" spans="1:22" s="5" customFormat="1" ht="12.75" customHeight="1">
      <c r="A13" s="265" t="s">
        <v>19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/>
    </row>
    <row r="14" spans="1:22" s="5" customFormat="1" ht="14.25" customHeight="1">
      <c r="A14" s="261" t="s">
        <v>118</v>
      </c>
      <c r="B14" s="262"/>
      <c r="C14" s="262"/>
      <c r="D14" s="262"/>
      <c r="E14" s="263">
        <f>Abril!N14</f>
        <v>2</v>
      </c>
      <c r="F14" s="263"/>
      <c r="G14" s="263"/>
      <c r="H14" s="232"/>
      <c r="I14" s="238"/>
      <c r="J14" s="233"/>
      <c r="K14" s="20"/>
      <c r="L14" s="263">
        <f>V38</f>
        <v>0</v>
      </c>
      <c r="M14" s="263"/>
      <c r="N14" s="264">
        <f>E14+H14+K14-L14</f>
        <v>2</v>
      </c>
      <c r="O14" s="264"/>
      <c r="P14" s="264"/>
      <c r="Q14" s="175"/>
      <c r="R14" s="175"/>
      <c r="S14" s="175"/>
      <c r="T14" s="175"/>
      <c r="U14" s="175"/>
      <c r="V14" s="234"/>
    </row>
    <row r="15" spans="1:22" s="5" customFormat="1" ht="14.25" customHeight="1">
      <c r="A15" s="265" t="s">
        <v>20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7"/>
    </row>
    <row r="16" spans="1:22" s="5" customFormat="1" ht="13.5" customHeight="1">
      <c r="A16" s="261" t="s">
        <v>21</v>
      </c>
      <c r="B16" s="262"/>
      <c r="C16" s="262"/>
      <c r="D16" s="262"/>
      <c r="E16" s="263">
        <f>Abril!N16</f>
        <v>0</v>
      </c>
      <c r="F16" s="263"/>
      <c r="G16" s="263"/>
      <c r="H16" s="232"/>
      <c r="I16" s="238"/>
      <c r="J16" s="233"/>
      <c r="K16" s="19"/>
      <c r="L16" s="263">
        <f>V40</f>
        <v>0</v>
      </c>
      <c r="M16" s="263"/>
      <c r="N16" s="264">
        <f>E16+H16+K16-L16</f>
        <v>0</v>
      </c>
      <c r="O16" s="264"/>
      <c r="P16" s="264"/>
      <c r="Q16" s="175"/>
      <c r="R16" s="175"/>
      <c r="S16" s="175"/>
      <c r="T16" s="175"/>
      <c r="U16" s="175"/>
      <c r="V16" s="234"/>
    </row>
    <row r="17" spans="1:22" s="5" customFormat="1" ht="14.25" customHeight="1">
      <c r="A17" s="261" t="s">
        <v>119</v>
      </c>
      <c r="B17" s="262"/>
      <c r="C17" s="262"/>
      <c r="D17" s="262"/>
      <c r="E17" s="263">
        <f>Abril!N17</f>
        <v>0</v>
      </c>
      <c r="F17" s="263"/>
      <c r="G17" s="263"/>
      <c r="H17" s="232"/>
      <c r="I17" s="238"/>
      <c r="J17" s="233"/>
      <c r="K17" s="19"/>
      <c r="L17" s="263">
        <f>V41</f>
        <v>0</v>
      </c>
      <c r="M17" s="263"/>
      <c r="N17" s="264">
        <f>E17+H17+K17-L17</f>
        <v>0</v>
      </c>
      <c r="O17" s="264"/>
      <c r="P17" s="264"/>
      <c r="Q17" s="175"/>
      <c r="R17" s="175"/>
      <c r="S17" s="175"/>
      <c r="T17" s="175"/>
      <c r="U17" s="175"/>
      <c r="V17" s="234"/>
    </row>
    <row r="18" spans="1:22" s="5" customFormat="1" ht="14.25" customHeight="1">
      <c r="A18" s="261" t="s">
        <v>120</v>
      </c>
      <c r="B18" s="262"/>
      <c r="C18" s="262"/>
      <c r="D18" s="262"/>
      <c r="E18" s="263">
        <f>Abril!N18</f>
        <v>0</v>
      </c>
      <c r="F18" s="263"/>
      <c r="G18" s="263"/>
      <c r="H18" s="232"/>
      <c r="I18" s="238"/>
      <c r="J18" s="233"/>
      <c r="K18" s="19"/>
      <c r="L18" s="263">
        <f>V42</f>
        <v>0</v>
      </c>
      <c r="M18" s="263"/>
      <c r="N18" s="264">
        <f>E18+H18+K18-L18</f>
        <v>0</v>
      </c>
      <c r="O18" s="264"/>
      <c r="P18" s="264"/>
      <c r="Q18" s="175"/>
      <c r="R18" s="175"/>
      <c r="S18" s="175"/>
      <c r="T18" s="175"/>
      <c r="U18" s="175"/>
      <c r="V18" s="234"/>
    </row>
    <row r="19" spans="1:22" s="5" customFormat="1" ht="18" customHeight="1" thickBot="1">
      <c r="A19" s="259" t="s">
        <v>22</v>
      </c>
      <c r="B19" s="260"/>
      <c r="C19" s="260"/>
      <c r="D19" s="260"/>
      <c r="E19" s="211">
        <f>SUM(E14:G14,E16:G18)</f>
        <v>2</v>
      </c>
      <c r="F19" s="211"/>
      <c r="G19" s="211"/>
      <c r="H19" s="209">
        <f>SUM(H14:J14,H16:J18)</f>
        <v>0</v>
      </c>
      <c r="I19" s="231"/>
      <c r="J19" s="210"/>
      <c r="K19" s="21">
        <f>SUM(K14:K14,K16:K18)</f>
        <v>0</v>
      </c>
      <c r="L19" s="211">
        <f>SUM(L14:M14,L16:M18)</f>
        <v>0</v>
      </c>
      <c r="M19" s="211"/>
      <c r="N19" s="211">
        <f>SUM(N14:P14,N16:P18)</f>
        <v>2</v>
      </c>
      <c r="O19" s="211"/>
      <c r="P19" s="211"/>
      <c r="Q19" s="211">
        <f>SUM(Q14:R14,Q16:R18)</f>
        <v>0</v>
      </c>
      <c r="R19" s="211"/>
      <c r="S19" s="211">
        <f>SUM(S14:T14,S16:T18)</f>
        <v>0</v>
      </c>
      <c r="T19" s="211"/>
      <c r="U19" s="211">
        <f>SUM(U14:V14,U16:V18)</f>
        <v>0</v>
      </c>
      <c r="V19" s="212"/>
    </row>
    <row r="20" spans="1:16" s="5" customFormat="1" ht="8.25" customHeight="1" thickBot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22" s="5" customFormat="1" ht="21" customHeight="1">
      <c r="A21" s="251" t="s">
        <v>24</v>
      </c>
      <c r="B21" s="252"/>
      <c r="C21" s="252"/>
      <c r="D21" s="252"/>
      <c r="E21" s="253" t="s">
        <v>25</v>
      </c>
      <c r="F21" s="253"/>
      <c r="G21" s="253"/>
      <c r="H21" s="253" t="s">
        <v>26</v>
      </c>
      <c r="I21" s="253"/>
      <c r="J21" s="253"/>
      <c r="K21" s="253" t="s">
        <v>27</v>
      </c>
      <c r="L21" s="253"/>
      <c r="M21" s="253"/>
      <c r="N21" s="254" t="s">
        <v>14</v>
      </c>
      <c r="O21" s="255"/>
      <c r="P21" s="256"/>
      <c r="Q21" s="257" t="s">
        <v>28</v>
      </c>
      <c r="R21" s="257"/>
      <c r="S21" s="257" t="s">
        <v>17</v>
      </c>
      <c r="T21" s="257"/>
      <c r="U21" s="257" t="s">
        <v>18</v>
      </c>
      <c r="V21" s="258"/>
    </row>
    <row r="22" spans="1:22" s="5" customFormat="1" ht="14.25" customHeight="1">
      <c r="A22" s="248" t="s">
        <v>29</v>
      </c>
      <c r="B22" s="249"/>
      <c r="C22" s="249"/>
      <c r="D22" s="250"/>
      <c r="E22" s="263">
        <f>Abril!N22</f>
        <v>0</v>
      </c>
      <c r="F22" s="263"/>
      <c r="G22" s="263"/>
      <c r="H22" s="232"/>
      <c r="I22" s="238"/>
      <c r="J22" s="238"/>
      <c r="K22" s="239">
        <f>V47</f>
        <v>0</v>
      </c>
      <c r="L22" s="240"/>
      <c r="M22" s="241"/>
      <c r="N22" s="242">
        <f>E22+H22-K22</f>
        <v>0</v>
      </c>
      <c r="O22" s="243"/>
      <c r="P22" s="244"/>
      <c r="Q22" s="232"/>
      <c r="R22" s="233"/>
      <c r="S22" s="232"/>
      <c r="T22" s="233"/>
      <c r="U22" s="175"/>
      <c r="V22" s="234"/>
    </row>
    <row r="23" spans="1:22" s="5" customFormat="1" ht="14.25" customHeight="1">
      <c r="A23" s="245" t="s">
        <v>30</v>
      </c>
      <c r="B23" s="246"/>
      <c r="C23" s="246"/>
      <c r="D23" s="247"/>
      <c r="E23" s="263">
        <f>Abril!N23</f>
        <v>0</v>
      </c>
      <c r="F23" s="263"/>
      <c r="G23" s="263"/>
      <c r="H23" s="232"/>
      <c r="I23" s="238"/>
      <c r="J23" s="238"/>
      <c r="K23" s="239">
        <f aca="true" t="shared" si="0" ref="K23:K31">V48</f>
        <v>0</v>
      </c>
      <c r="L23" s="240"/>
      <c r="M23" s="241"/>
      <c r="N23" s="242">
        <f aca="true" t="shared" si="1" ref="N23:N31">E23+H23-K23</f>
        <v>0</v>
      </c>
      <c r="O23" s="243"/>
      <c r="P23" s="244"/>
      <c r="Q23" s="232"/>
      <c r="R23" s="233"/>
      <c r="S23" s="232"/>
      <c r="T23" s="233"/>
      <c r="U23" s="175"/>
      <c r="V23" s="234"/>
    </row>
    <row r="24" spans="1:22" s="5" customFormat="1" ht="14.25" customHeight="1">
      <c r="A24" s="235" t="s">
        <v>31</v>
      </c>
      <c r="B24" s="236"/>
      <c r="C24" s="236"/>
      <c r="D24" s="237"/>
      <c r="E24" s="263">
        <f>Abril!N24</f>
        <v>0</v>
      </c>
      <c r="F24" s="263"/>
      <c r="G24" s="263"/>
      <c r="H24" s="232"/>
      <c r="I24" s="238"/>
      <c r="J24" s="238"/>
      <c r="K24" s="239">
        <f t="shared" si="0"/>
        <v>0</v>
      </c>
      <c r="L24" s="240"/>
      <c r="M24" s="241"/>
      <c r="N24" s="242">
        <f t="shared" si="1"/>
        <v>0</v>
      </c>
      <c r="O24" s="243"/>
      <c r="P24" s="244"/>
      <c r="Q24" s="232"/>
      <c r="R24" s="233"/>
      <c r="S24" s="232"/>
      <c r="T24" s="233"/>
      <c r="U24" s="175"/>
      <c r="V24" s="234"/>
    </row>
    <row r="25" spans="1:22" s="5" customFormat="1" ht="14.25" customHeight="1">
      <c r="A25" s="235" t="s">
        <v>32</v>
      </c>
      <c r="B25" s="236"/>
      <c r="C25" s="236"/>
      <c r="D25" s="237"/>
      <c r="E25" s="263">
        <f>Abril!N25</f>
        <v>0</v>
      </c>
      <c r="F25" s="263"/>
      <c r="G25" s="263"/>
      <c r="H25" s="232"/>
      <c r="I25" s="238"/>
      <c r="J25" s="238"/>
      <c r="K25" s="239">
        <f>V50</f>
        <v>0</v>
      </c>
      <c r="L25" s="240"/>
      <c r="M25" s="241"/>
      <c r="N25" s="242">
        <f t="shared" si="1"/>
        <v>0</v>
      </c>
      <c r="O25" s="243"/>
      <c r="P25" s="244"/>
      <c r="Q25" s="232"/>
      <c r="R25" s="233"/>
      <c r="S25" s="232"/>
      <c r="T25" s="233"/>
      <c r="U25" s="175"/>
      <c r="V25" s="234"/>
    </row>
    <row r="26" spans="1:22" s="5" customFormat="1" ht="14.25" customHeight="1">
      <c r="A26" s="235" t="s">
        <v>33</v>
      </c>
      <c r="B26" s="236"/>
      <c r="C26" s="236"/>
      <c r="D26" s="237"/>
      <c r="E26" s="263">
        <f>Abril!N26</f>
        <v>0</v>
      </c>
      <c r="F26" s="263"/>
      <c r="G26" s="263"/>
      <c r="H26" s="232"/>
      <c r="I26" s="238"/>
      <c r="J26" s="238"/>
      <c r="K26" s="239">
        <f>V51</f>
        <v>0</v>
      </c>
      <c r="L26" s="240"/>
      <c r="M26" s="241"/>
      <c r="N26" s="242">
        <f t="shared" si="1"/>
        <v>0</v>
      </c>
      <c r="O26" s="243"/>
      <c r="P26" s="244"/>
      <c r="Q26" s="232"/>
      <c r="R26" s="233"/>
      <c r="S26" s="232"/>
      <c r="T26" s="233"/>
      <c r="U26" s="175"/>
      <c r="V26" s="234"/>
    </row>
    <row r="27" spans="1:22" s="5" customFormat="1" ht="14.25" customHeight="1">
      <c r="A27" s="248" t="s">
        <v>34</v>
      </c>
      <c r="B27" s="249"/>
      <c r="C27" s="249"/>
      <c r="D27" s="250"/>
      <c r="E27" s="263">
        <f>Abril!N27</f>
        <v>0</v>
      </c>
      <c r="F27" s="263"/>
      <c r="G27" s="263"/>
      <c r="H27" s="232"/>
      <c r="I27" s="238"/>
      <c r="J27" s="238"/>
      <c r="K27" s="239">
        <f>V52</f>
        <v>0</v>
      </c>
      <c r="L27" s="240"/>
      <c r="M27" s="241"/>
      <c r="N27" s="242">
        <f t="shared" si="1"/>
        <v>0</v>
      </c>
      <c r="O27" s="243"/>
      <c r="P27" s="244"/>
      <c r="Q27" s="232"/>
      <c r="R27" s="233"/>
      <c r="S27" s="232"/>
      <c r="T27" s="233"/>
      <c r="U27" s="175"/>
      <c r="V27" s="234"/>
    </row>
    <row r="28" spans="1:22" s="5" customFormat="1" ht="14.25" customHeight="1">
      <c r="A28" s="245" t="s">
        <v>35</v>
      </c>
      <c r="B28" s="246"/>
      <c r="C28" s="246"/>
      <c r="D28" s="247"/>
      <c r="E28" s="263">
        <f>Abril!N28</f>
        <v>0</v>
      </c>
      <c r="F28" s="263"/>
      <c r="G28" s="263"/>
      <c r="H28" s="232"/>
      <c r="I28" s="238"/>
      <c r="J28" s="238"/>
      <c r="K28" s="239">
        <f>V53</f>
        <v>0</v>
      </c>
      <c r="L28" s="240"/>
      <c r="M28" s="241"/>
      <c r="N28" s="242">
        <f t="shared" si="1"/>
        <v>0</v>
      </c>
      <c r="O28" s="243"/>
      <c r="P28" s="244"/>
      <c r="Q28" s="232"/>
      <c r="R28" s="233"/>
      <c r="S28" s="232"/>
      <c r="T28" s="233"/>
      <c r="U28" s="175"/>
      <c r="V28" s="234"/>
    </row>
    <row r="29" spans="1:22" s="5" customFormat="1" ht="14.25" customHeight="1">
      <c r="A29" s="235" t="s">
        <v>36</v>
      </c>
      <c r="B29" s="236"/>
      <c r="C29" s="236"/>
      <c r="D29" s="237"/>
      <c r="E29" s="263">
        <f>Abril!N29</f>
        <v>0</v>
      </c>
      <c r="F29" s="263"/>
      <c r="G29" s="263"/>
      <c r="H29" s="232"/>
      <c r="I29" s="238"/>
      <c r="J29" s="238"/>
      <c r="K29" s="239">
        <f>V54</f>
        <v>0</v>
      </c>
      <c r="L29" s="240"/>
      <c r="M29" s="241"/>
      <c r="N29" s="242">
        <f t="shared" si="1"/>
        <v>0</v>
      </c>
      <c r="O29" s="243"/>
      <c r="P29" s="244"/>
      <c r="Q29" s="232"/>
      <c r="R29" s="233"/>
      <c r="S29" s="232"/>
      <c r="T29" s="233"/>
      <c r="U29" s="175"/>
      <c r="V29" s="234"/>
    </row>
    <row r="30" spans="1:22" s="5" customFormat="1" ht="14.25" customHeight="1">
      <c r="A30" s="235" t="s">
        <v>37</v>
      </c>
      <c r="B30" s="236"/>
      <c r="C30" s="236"/>
      <c r="D30" s="237"/>
      <c r="E30" s="263">
        <f>Abril!N30</f>
        <v>0</v>
      </c>
      <c r="F30" s="263"/>
      <c r="G30" s="263"/>
      <c r="H30" s="232"/>
      <c r="I30" s="238"/>
      <c r="J30" s="238"/>
      <c r="K30" s="239">
        <f t="shared" si="0"/>
        <v>0</v>
      </c>
      <c r="L30" s="240"/>
      <c r="M30" s="241"/>
      <c r="N30" s="242">
        <f t="shared" si="1"/>
        <v>0</v>
      </c>
      <c r="O30" s="243"/>
      <c r="P30" s="244"/>
      <c r="Q30" s="232"/>
      <c r="R30" s="233"/>
      <c r="S30" s="232"/>
      <c r="T30" s="233"/>
      <c r="U30" s="175"/>
      <c r="V30" s="234"/>
    </row>
    <row r="31" spans="1:22" s="5" customFormat="1" ht="14.25" customHeight="1">
      <c r="A31" s="235" t="s">
        <v>38</v>
      </c>
      <c r="B31" s="236"/>
      <c r="C31" s="236"/>
      <c r="D31" s="237"/>
      <c r="E31" s="263">
        <f>Abril!N31</f>
        <v>0</v>
      </c>
      <c r="F31" s="263"/>
      <c r="G31" s="263"/>
      <c r="H31" s="232"/>
      <c r="I31" s="238"/>
      <c r="J31" s="238"/>
      <c r="K31" s="239">
        <f t="shared" si="0"/>
        <v>0</v>
      </c>
      <c r="L31" s="240"/>
      <c r="M31" s="241"/>
      <c r="N31" s="242">
        <f t="shared" si="1"/>
        <v>0</v>
      </c>
      <c r="O31" s="243"/>
      <c r="P31" s="244"/>
      <c r="Q31" s="232"/>
      <c r="R31" s="233"/>
      <c r="S31" s="232"/>
      <c r="T31" s="233"/>
      <c r="U31" s="175"/>
      <c r="V31" s="234"/>
    </row>
    <row r="32" spans="1:22" s="5" customFormat="1" ht="14.25" customHeight="1" thickBot="1">
      <c r="A32" s="228" t="s">
        <v>39</v>
      </c>
      <c r="B32" s="229"/>
      <c r="C32" s="229"/>
      <c r="D32" s="230"/>
      <c r="E32" s="211">
        <f>SUM(E22:G31)</f>
        <v>0</v>
      </c>
      <c r="F32" s="211"/>
      <c r="G32" s="211"/>
      <c r="H32" s="209">
        <f>SUM(H22:J31)</f>
        <v>0</v>
      </c>
      <c r="I32" s="231"/>
      <c r="J32" s="231"/>
      <c r="K32" s="209">
        <f>SUM(K22:M31)</f>
        <v>0</v>
      </c>
      <c r="L32" s="231"/>
      <c r="M32" s="210"/>
      <c r="N32" s="209">
        <f>SUM(N22:P31)</f>
        <v>0</v>
      </c>
      <c r="O32" s="231"/>
      <c r="P32" s="210"/>
      <c r="Q32" s="209">
        <f>SUM(Q22:R31)</f>
        <v>0</v>
      </c>
      <c r="R32" s="210"/>
      <c r="S32" s="209">
        <f>SUM(S22:T31)</f>
        <v>0</v>
      </c>
      <c r="T32" s="210">
        <f>SUM(T22:V31)</f>
        <v>0</v>
      </c>
      <c r="U32" s="211">
        <f>SUM(U22:V31)</f>
        <v>0</v>
      </c>
      <c r="V32" s="212"/>
    </row>
    <row r="33" spans="1:16" s="5" customFormat="1" ht="5.25" customHeight="1" thickBo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22" s="5" customFormat="1" ht="9" customHeight="1">
      <c r="A34" s="213" t="s">
        <v>40</v>
      </c>
      <c r="B34" s="214"/>
      <c r="C34" s="219" t="s">
        <v>41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</row>
    <row r="35" spans="1:22" s="25" customFormat="1" ht="8.25" customHeight="1">
      <c r="A35" s="215"/>
      <c r="B35" s="216"/>
      <c r="C35" s="222" t="s">
        <v>42</v>
      </c>
      <c r="D35" s="222"/>
      <c r="E35" s="222"/>
      <c r="F35" s="222"/>
      <c r="G35" s="222"/>
      <c r="H35" s="223" t="s">
        <v>43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187" t="s">
        <v>23</v>
      </c>
    </row>
    <row r="36" spans="1:22" s="18" customFormat="1" ht="16.5" customHeight="1" thickBot="1">
      <c r="A36" s="217"/>
      <c r="B36" s="218"/>
      <c r="C36" s="227" t="s">
        <v>44</v>
      </c>
      <c r="D36" s="227"/>
      <c r="E36" s="227" t="s">
        <v>45</v>
      </c>
      <c r="F36" s="227"/>
      <c r="G36" s="26" t="s">
        <v>46</v>
      </c>
      <c r="H36" s="203" t="s">
        <v>47</v>
      </c>
      <c r="I36" s="203"/>
      <c r="J36" s="27" t="s">
        <v>48</v>
      </c>
      <c r="K36" s="27" t="s">
        <v>49</v>
      </c>
      <c r="L36" s="27" t="s">
        <v>50</v>
      </c>
      <c r="M36" s="203" t="s">
        <v>51</v>
      </c>
      <c r="N36" s="203"/>
      <c r="O36" s="203" t="s">
        <v>52</v>
      </c>
      <c r="P36" s="203"/>
      <c r="Q36" s="204" t="s">
        <v>53</v>
      </c>
      <c r="R36" s="205"/>
      <c r="S36" s="28" t="s">
        <v>54</v>
      </c>
      <c r="T36" s="29" t="s">
        <v>55</v>
      </c>
      <c r="U36" s="30" t="s">
        <v>56</v>
      </c>
      <c r="V36" s="226"/>
    </row>
    <row r="37" spans="1:22" s="5" customFormat="1" ht="12.75" customHeight="1">
      <c r="A37" s="206" t="s">
        <v>19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</row>
    <row r="38" spans="1:22" s="5" customFormat="1" ht="12.75" customHeight="1">
      <c r="A38" s="199" t="s">
        <v>118</v>
      </c>
      <c r="B38" s="200"/>
      <c r="C38" s="175"/>
      <c r="D38" s="175"/>
      <c r="E38" s="175"/>
      <c r="F38" s="175"/>
      <c r="G38" s="20"/>
      <c r="H38" s="175"/>
      <c r="I38" s="175"/>
      <c r="J38" s="20"/>
      <c r="K38" s="20"/>
      <c r="L38" s="20"/>
      <c r="M38" s="175"/>
      <c r="N38" s="175"/>
      <c r="O38" s="175"/>
      <c r="P38" s="175"/>
      <c r="Q38" s="176"/>
      <c r="R38" s="176"/>
      <c r="S38" s="31"/>
      <c r="T38" s="19"/>
      <c r="U38" s="19"/>
      <c r="V38" s="32">
        <f>SUM(C38:U38)</f>
        <v>0</v>
      </c>
    </row>
    <row r="39" spans="1:22" s="5" customFormat="1" ht="12.75" customHeight="1">
      <c r="A39" s="201" t="s">
        <v>20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202"/>
    </row>
    <row r="40" spans="1:22" s="5" customFormat="1" ht="12.75" customHeight="1">
      <c r="A40" s="199" t="s">
        <v>57</v>
      </c>
      <c r="B40" s="200"/>
      <c r="C40" s="175"/>
      <c r="D40" s="175"/>
      <c r="E40" s="175"/>
      <c r="F40" s="175"/>
      <c r="G40" s="20"/>
      <c r="H40" s="175"/>
      <c r="I40" s="175"/>
      <c r="J40" s="20"/>
      <c r="K40" s="20"/>
      <c r="L40" s="20"/>
      <c r="M40" s="175"/>
      <c r="N40" s="175"/>
      <c r="O40" s="175"/>
      <c r="P40" s="175"/>
      <c r="Q40" s="176"/>
      <c r="R40" s="176"/>
      <c r="S40" s="31"/>
      <c r="T40" s="19"/>
      <c r="U40" s="19"/>
      <c r="V40" s="32">
        <f>SUM(C40:U40)</f>
        <v>0</v>
      </c>
    </row>
    <row r="41" spans="1:22" s="5" customFormat="1" ht="12.75" customHeight="1">
      <c r="A41" s="199" t="s">
        <v>121</v>
      </c>
      <c r="B41" s="200"/>
      <c r="C41" s="175"/>
      <c r="D41" s="175"/>
      <c r="E41" s="175"/>
      <c r="F41" s="175"/>
      <c r="G41" s="20"/>
      <c r="H41" s="175"/>
      <c r="I41" s="175"/>
      <c r="J41" s="20"/>
      <c r="K41" s="20"/>
      <c r="L41" s="20"/>
      <c r="M41" s="175"/>
      <c r="N41" s="175"/>
      <c r="O41" s="175"/>
      <c r="P41" s="175"/>
      <c r="Q41" s="176"/>
      <c r="R41" s="176"/>
      <c r="S41" s="31"/>
      <c r="T41" s="19"/>
      <c r="U41" s="19"/>
      <c r="V41" s="32">
        <f>SUM(C41:U41)</f>
        <v>0</v>
      </c>
    </row>
    <row r="42" spans="1:22" s="5" customFormat="1" ht="12.75" customHeight="1" thickBot="1">
      <c r="A42" s="199" t="s">
        <v>122</v>
      </c>
      <c r="B42" s="200"/>
      <c r="C42" s="175"/>
      <c r="D42" s="175"/>
      <c r="E42" s="175"/>
      <c r="F42" s="175"/>
      <c r="G42" s="20"/>
      <c r="H42" s="175"/>
      <c r="I42" s="175"/>
      <c r="J42" s="20"/>
      <c r="K42" s="20"/>
      <c r="L42" s="20"/>
      <c r="M42" s="175"/>
      <c r="N42" s="175"/>
      <c r="O42" s="175"/>
      <c r="P42" s="175"/>
      <c r="Q42" s="176"/>
      <c r="R42" s="176"/>
      <c r="S42" s="31"/>
      <c r="T42" s="19"/>
      <c r="U42" s="19"/>
      <c r="V42" s="32">
        <f>SUM(C42:U42)</f>
        <v>0</v>
      </c>
    </row>
    <row r="43" spans="1:22" s="5" customFormat="1" ht="12" customHeight="1" thickBot="1">
      <c r="A43" s="193" t="s">
        <v>23</v>
      </c>
      <c r="B43" s="194"/>
      <c r="C43" s="195">
        <f>SUM(C38:D38,C40:D42)</f>
        <v>0</v>
      </c>
      <c r="D43" s="196"/>
      <c r="E43" s="195">
        <f>SUM(E38:F38,E40:F42)</f>
        <v>0</v>
      </c>
      <c r="F43" s="196"/>
      <c r="G43" s="33">
        <f>SUM(G38:G38,G40:G42)</f>
        <v>0</v>
      </c>
      <c r="H43" s="195">
        <f>SUM(H38:I38,H40:I42)</f>
        <v>0</v>
      </c>
      <c r="I43" s="196"/>
      <c r="J43" s="33">
        <f>SUM(J38:J38,J40:J42)</f>
        <v>0</v>
      </c>
      <c r="K43" s="33">
        <f>SUM(K38:K38,K40:K42)</f>
        <v>0</v>
      </c>
      <c r="L43" s="33">
        <f>SUM(L38:L38,L40:L42)</f>
        <v>0</v>
      </c>
      <c r="M43" s="195">
        <f>SUM(M38:N38,M40:N42)</f>
        <v>0</v>
      </c>
      <c r="N43" s="196"/>
      <c r="O43" s="195">
        <f>SUM(O38:P38,O40:P42)</f>
        <v>0</v>
      </c>
      <c r="P43" s="196"/>
      <c r="Q43" s="197">
        <f>SUM(Q38:R38,Q40:R42)</f>
        <v>0</v>
      </c>
      <c r="R43" s="198"/>
      <c r="S43" s="34">
        <f>SUM(S38:S38,S40:S42)</f>
        <v>0</v>
      </c>
      <c r="T43" s="33">
        <f>SUM(T38:T38,T40:T42)</f>
        <v>0</v>
      </c>
      <c r="U43" s="33">
        <f>SUM(U38:U38,U40:U42)</f>
        <v>0</v>
      </c>
      <c r="V43" s="35">
        <f>SUM(V38:V38,V40:V42)</f>
        <v>0</v>
      </c>
    </row>
    <row r="44" ht="4.5" customHeight="1" thickBot="1"/>
    <row r="45" spans="1:22" ht="9" customHeight="1">
      <c r="A45" s="177" t="s">
        <v>24</v>
      </c>
      <c r="B45" s="178"/>
      <c r="C45" s="178"/>
      <c r="D45" s="178"/>
      <c r="E45" s="178"/>
      <c r="F45" s="178"/>
      <c r="G45" s="179"/>
      <c r="H45" s="183" t="s">
        <v>43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  <c r="V45" s="186" t="s">
        <v>23</v>
      </c>
    </row>
    <row r="46" spans="1:22" ht="14.25" customHeight="1">
      <c r="A46" s="180"/>
      <c r="B46" s="181"/>
      <c r="C46" s="181"/>
      <c r="D46" s="181"/>
      <c r="E46" s="181"/>
      <c r="F46" s="181"/>
      <c r="G46" s="182"/>
      <c r="H46" s="188" t="s">
        <v>47</v>
      </c>
      <c r="I46" s="188"/>
      <c r="J46" s="40" t="s">
        <v>48</v>
      </c>
      <c r="K46" s="40" t="s">
        <v>49</v>
      </c>
      <c r="L46" s="40" t="s">
        <v>50</v>
      </c>
      <c r="M46" s="188" t="s">
        <v>51</v>
      </c>
      <c r="N46" s="188"/>
      <c r="O46" s="188" t="s">
        <v>52</v>
      </c>
      <c r="P46" s="188"/>
      <c r="Q46" s="189" t="s">
        <v>53</v>
      </c>
      <c r="R46" s="190"/>
      <c r="S46" s="41" t="s">
        <v>54</v>
      </c>
      <c r="T46" s="24" t="s">
        <v>55</v>
      </c>
      <c r="U46" s="42" t="s">
        <v>56</v>
      </c>
      <c r="V46" s="187"/>
    </row>
    <row r="47" spans="1:22" ht="12" customHeight="1">
      <c r="A47" s="172" t="s">
        <v>29</v>
      </c>
      <c r="B47" s="173"/>
      <c r="C47" s="173"/>
      <c r="D47" s="173"/>
      <c r="E47" s="173"/>
      <c r="F47" s="173"/>
      <c r="G47" s="174"/>
      <c r="H47" s="175"/>
      <c r="I47" s="175"/>
      <c r="J47" s="20"/>
      <c r="K47" s="20"/>
      <c r="L47" s="20"/>
      <c r="M47" s="175"/>
      <c r="N47" s="175"/>
      <c r="O47" s="175"/>
      <c r="P47" s="175"/>
      <c r="Q47" s="176"/>
      <c r="R47" s="176"/>
      <c r="S47" s="31"/>
      <c r="T47" s="19"/>
      <c r="U47" s="19"/>
      <c r="V47" s="32">
        <f>SUM(H47:U47)</f>
        <v>0</v>
      </c>
    </row>
    <row r="48" spans="1:22" ht="12" customHeight="1">
      <c r="A48" s="172" t="s">
        <v>30</v>
      </c>
      <c r="B48" s="173"/>
      <c r="C48" s="173"/>
      <c r="D48" s="173"/>
      <c r="E48" s="173"/>
      <c r="F48" s="173"/>
      <c r="G48" s="174"/>
      <c r="H48" s="175"/>
      <c r="I48" s="175"/>
      <c r="J48" s="20"/>
      <c r="K48" s="20"/>
      <c r="L48" s="20"/>
      <c r="M48" s="175"/>
      <c r="N48" s="175"/>
      <c r="O48" s="175"/>
      <c r="P48" s="175"/>
      <c r="Q48" s="176"/>
      <c r="R48" s="176"/>
      <c r="S48" s="31"/>
      <c r="T48" s="19"/>
      <c r="U48" s="19"/>
      <c r="V48" s="32">
        <f aca="true" t="shared" si="2" ref="V48:V56">SUM(H48:U48)</f>
        <v>0</v>
      </c>
    </row>
    <row r="49" spans="1:22" ht="12" customHeight="1">
      <c r="A49" s="172" t="s">
        <v>31</v>
      </c>
      <c r="B49" s="173"/>
      <c r="C49" s="173"/>
      <c r="D49" s="173"/>
      <c r="E49" s="173"/>
      <c r="F49" s="173"/>
      <c r="G49" s="174"/>
      <c r="H49" s="175"/>
      <c r="I49" s="175"/>
      <c r="J49" s="20"/>
      <c r="K49" s="20"/>
      <c r="L49" s="20"/>
      <c r="M49" s="175"/>
      <c r="N49" s="175"/>
      <c r="O49" s="175"/>
      <c r="P49" s="175"/>
      <c r="Q49" s="176"/>
      <c r="R49" s="176"/>
      <c r="S49" s="31"/>
      <c r="T49" s="19"/>
      <c r="U49" s="19"/>
      <c r="V49" s="32">
        <f t="shared" si="2"/>
        <v>0</v>
      </c>
    </row>
    <row r="50" spans="1:22" ht="12" customHeight="1">
      <c r="A50" s="172" t="s">
        <v>32</v>
      </c>
      <c r="B50" s="173"/>
      <c r="C50" s="173"/>
      <c r="D50" s="173"/>
      <c r="E50" s="173"/>
      <c r="F50" s="173"/>
      <c r="G50" s="174"/>
      <c r="H50" s="175"/>
      <c r="I50" s="175"/>
      <c r="J50" s="20"/>
      <c r="K50" s="20"/>
      <c r="L50" s="20"/>
      <c r="M50" s="175"/>
      <c r="N50" s="175"/>
      <c r="O50" s="175"/>
      <c r="P50" s="175"/>
      <c r="Q50" s="176"/>
      <c r="R50" s="176"/>
      <c r="S50" s="31"/>
      <c r="T50" s="19"/>
      <c r="U50" s="19"/>
      <c r="V50" s="32">
        <f t="shared" si="2"/>
        <v>0</v>
      </c>
    </row>
    <row r="51" spans="1:22" ht="12" customHeight="1">
      <c r="A51" s="172" t="s">
        <v>58</v>
      </c>
      <c r="B51" s="173"/>
      <c r="C51" s="173"/>
      <c r="D51" s="173"/>
      <c r="E51" s="173"/>
      <c r="F51" s="173"/>
      <c r="G51" s="174"/>
      <c r="H51" s="175"/>
      <c r="I51" s="175"/>
      <c r="J51" s="20"/>
      <c r="K51" s="20"/>
      <c r="L51" s="20"/>
      <c r="M51" s="175"/>
      <c r="N51" s="175"/>
      <c r="O51" s="175"/>
      <c r="P51" s="175"/>
      <c r="Q51" s="176"/>
      <c r="R51" s="176"/>
      <c r="S51" s="31"/>
      <c r="T51" s="19"/>
      <c r="U51" s="19"/>
      <c r="V51" s="32">
        <f t="shared" si="2"/>
        <v>0</v>
      </c>
    </row>
    <row r="52" spans="1:22" ht="12" customHeight="1">
      <c r="A52" s="172" t="s">
        <v>34</v>
      </c>
      <c r="B52" s="173"/>
      <c r="C52" s="173"/>
      <c r="D52" s="173"/>
      <c r="E52" s="173"/>
      <c r="F52" s="173"/>
      <c r="G52" s="174"/>
      <c r="H52" s="175"/>
      <c r="I52" s="175"/>
      <c r="J52" s="20"/>
      <c r="K52" s="20"/>
      <c r="L52" s="20"/>
      <c r="M52" s="175"/>
      <c r="N52" s="175"/>
      <c r="O52" s="175"/>
      <c r="P52" s="175"/>
      <c r="Q52" s="176"/>
      <c r="R52" s="176"/>
      <c r="S52" s="31"/>
      <c r="T52" s="19"/>
      <c r="U52" s="19"/>
      <c r="V52" s="32">
        <f t="shared" si="2"/>
        <v>0</v>
      </c>
    </row>
    <row r="53" spans="1:22" ht="12" customHeight="1">
      <c r="A53" s="172" t="s">
        <v>35</v>
      </c>
      <c r="B53" s="173"/>
      <c r="C53" s="173"/>
      <c r="D53" s="173"/>
      <c r="E53" s="173"/>
      <c r="F53" s="173"/>
      <c r="G53" s="174"/>
      <c r="H53" s="175"/>
      <c r="I53" s="175"/>
      <c r="J53" s="20"/>
      <c r="K53" s="20"/>
      <c r="L53" s="20"/>
      <c r="M53" s="175"/>
      <c r="N53" s="175"/>
      <c r="O53" s="175"/>
      <c r="P53" s="175"/>
      <c r="Q53" s="176"/>
      <c r="R53" s="176"/>
      <c r="S53" s="31"/>
      <c r="T53" s="19"/>
      <c r="U53" s="19"/>
      <c r="V53" s="32">
        <f t="shared" si="2"/>
        <v>0</v>
      </c>
    </row>
    <row r="54" spans="1:22" ht="12" customHeight="1">
      <c r="A54" s="172" t="s">
        <v>59</v>
      </c>
      <c r="B54" s="173"/>
      <c r="C54" s="173"/>
      <c r="D54" s="173"/>
      <c r="E54" s="173"/>
      <c r="F54" s="173"/>
      <c r="G54" s="174"/>
      <c r="H54" s="175"/>
      <c r="I54" s="175"/>
      <c r="J54" s="20"/>
      <c r="K54" s="20"/>
      <c r="L54" s="20"/>
      <c r="M54" s="175"/>
      <c r="N54" s="175"/>
      <c r="O54" s="175"/>
      <c r="P54" s="175"/>
      <c r="Q54" s="176"/>
      <c r="R54" s="176"/>
      <c r="S54" s="31"/>
      <c r="T54" s="19"/>
      <c r="U54" s="19"/>
      <c r="V54" s="32">
        <f t="shared" si="2"/>
        <v>0</v>
      </c>
    </row>
    <row r="55" spans="1:22" ht="12" customHeight="1">
      <c r="A55" s="172" t="s">
        <v>37</v>
      </c>
      <c r="B55" s="173"/>
      <c r="C55" s="173"/>
      <c r="D55" s="173"/>
      <c r="E55" s="173"/>
      <c r="F55" s="173"/>
      <c r="G55" s="174"/>
      <c r="H55" s="175"/>
      <c r="I55" s="175"/>
      <c r="J55" s="20"/>
      <c r="K55" s="20"/>
      <c r="L55" s="20"/>
      <c r="M55" s="175"/>
      <c r="N55" s="175"/>
      <c r="O55" s="175"/>
      <c r="P55" s="175"/>
      <c r="Q55" s="176"/>
      <c r="R55" s="176"/>
      <c r="S55" s="31"/>
      <c r="T55" s="19"/>
      <c r="U55" s="19"/>
      <c r="V55" s="32">
        <f t="shared" si="2"/>
        <v>0</v>
      </c>
    </row>
    <row r="56" spans="1:22" ht="12" customHeight="1" thickBot="1">
      <c r="A56" s="172" t="s">
        <v>38</v>
      </c>
      <c r="B56" s="173"/>
      <c r="C56" s="173"/>
      <c r="D56" s="173"/>
      <c r="E56" s="173"/>
      <c r="F56" s="173"/>
      <c r="G56" s="174"/>
      <c r="H56" s="175"/>
      <c r="I56" s="175"/>
      <c r="J56" s="20"/>
      <c r="K56" s="20"/>
      <c r="L56" s="20"/>
      <c r="M56" s="175"/>
      <c r="N56" s="175"/>
      <c r="O56" s="175"/>
      <c r="P56" s="175"/>
      <c r="Q56" s="176"/>
      <c r="R56" s="176"/>
      <c r="S56" s="31"/>
      <c r="T56" s="19"/>
      <c r="U56" s="19"/>
      <c r="V56" s="32">
        <f t="shared" si="2"/>
        <v>0</v>
      </c>
    </row>
    <row r="57" spans="1:22" s="5" customFormat="1" ht="10.5" customHeight="1" thickBot="1">
      <c r="A57" s="159" t="s">
        <v>60</v>
      </c>
      <c r="B57" s="160"/>
      <c r="C57" s="160"/>
      <c r="D57" s="160"/>
      <c r="E57" s="160"/>
      <c r="F57" s="160"/>
      <c r="G57" s="161"/>
      <c r="H57" s="162">
        <f>SUM(H47:I56)</f>
        <v>0</v>
      </c>
      <c r="I57" s="163"/>
      <c r="J57" s="36">
        <f>SUM(J47:J56)</f>
        <v>0</v>
      </c>
      <c r="K57" s="36">
        <f>SUM(K47:K56)</f>
        <v>0</v>
      </c>
      <c r="L57" s="36">
        <f>SUM(L47:L56)</f>
        <v>0</v>
      </c>
      <c r="M57" s="162">
        <f>SUM(M47:N56)</f>
        <v>0</v>
      </c>
      <c r="N57" s="163"/>
      <c r="O57" s="162">
        <f>SUM(O47:P56)</f>
        <v>0</v>
      </c>
      <c r="P57" s="163"/>
      <c r="Q57" s="164">
        <f>SUM(Q47:R56)</f>
        <v>0</v>
      </c>
      <c r="R57" s="165"/>
      <c r="S57" s="37">
        <f>SUM(S47:S56)</f>
        <v>0</v>
      </c>
      <c r="T57" s="37">
        <f>SUM(T47:T56)</f>
        <v>0</v>
      </c>
      <c r="U57" s="37">
        <f>SUM(U47:U56)</f>
        <v>0</v>
      </c>
      <c r="V57" s="38">
        <f>SUM(V47:V56)</f>
        <v>0</v>
      </c>
    </row>
    <row r="58" ht="24" customHeight="1"/>
    <row r="59" spans="1:22" s="5" customFormat="1" ht="12.75" customHeight="1">
      <c r="A59" s="166" t="s">
        <v>61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8"/>
      <c r="L59" s="43"/>
      <c r="N59" s="44"/>
      <c r="O59" s="169" t="s">
        <v>62</v>
      </c>
      <c r="P59" s="170"/>
      <c r="Q59" s="170"/>
      <c r="R59" s="170"/>
      <c r="S59" s="170"/>
      <c r="T59" s="170"/>
      <c r="U59" s="170"/>
      <c r="V59" s="171"/>
    </row>
    <row r="60" spans="1:22" s="18" customFormat="1" ht="12.75" customHeight="1">
      <c r="A60" s="149" t="s">
        <v>63</v>
      </c>
      <c r="B60" s="150"/>
      <c r="C60" s="151" t="s">
        <v>64</v>
      </c>
      <c r="D60" s="152"/>
      <c r="E60" s="153"/>
      <c r="F60" s="154" t="s">
        <v>26</v>
      </c>
      <c r="G60" s="154"/>
      <c r="H60" s="129" t="s">
        <v>65</v>
      </c>
      <c r="I60" s="130"/>
      <c r="J60" s="129" t="s">
        <v>66</v>
      </c>
      <c r="K60" s="130"/>
      <c r="L60" s="45"/>
      <c r="N60" s="44"/>
      <c r="O60" s="137" t="s">
        <v>67</v>
      </c>
      <c r="P60" s="138"/>
      <c r="Q60" s="139"/>
      <c r="R60" s="98" t="s">
        <v>68</v>
      </c>
      <c r="S60" s="99"/>
      <c r="T60" s="100"/>
      <c r="U60" s="95"/>
      <c r="V60" s="96"/>
    </row>
    <row r="61" spans="1:22" s="5" customFormat="1" ht="12.75" customHeight="1">
      <c r="A61" s="157" t="s">
        <v>69</v>
      </c>
      <c r="B61" s="158"/>
      <c r="C61" s="309">
        <f>Abril!J61</f>
        <v>0</v>
      </c>
      <c r="D61" s="310"/>
      <c r="E61" s="311"/>
      <c r="F61" s="110"/>
      <c r="G61" s="110"/>
      <c r="H61" s="95"/>
      <c r="I61" s="109"/>
      <c r="J61" s="111">
        <f>C61+F61-H61</f>
        <v>0</v>
      </c>
      <c r="K61" s="111"/>
      <c r="L61" s="48"/>
      <c r="N61" s="49"/>
      <c r="O61" s="143"/>
      <c r="P61" s="144"/>
      <c r="Q61" s="145"/>
      <c r="R61" s="98" t="s">
        <v>70</v>
      </c>
      <c r="S61" s="99"/>
      <c r="T61" s="100"/>
      <c r="U61" s="95"/>
      <c r="V61" s="96"/>
    </row>
    <row r="62" spans="1:22" s="5" customFormat="1" ht="12.75" customHeight="1">
      <c r="A62" s="155" t="s">
        <v>71</v>
      </c>
      <c r="B62" s="156"/>
      <c r="C62" s="309">
        <f>Abril!J62</f>
        <v>0</v>
      </c>
      <c r="D62" s="310"/>
      <c r="E62" s="311"/>
      <c r="F62" s="110"/>
      <c r="G62" s="110"/>
      <c r="H62" s="95"/>
      <c r="I62" s="109"/>
      <c r="J62" s="111">
        <f>C62+F62-H62</f>
        <v>0</v>
      </c>
      <c r="K62" s="111"/>
      <c r="L62" s="48"/>
      <c r="N62" s="50"/>
      <c r="O62" s="98" t="s">
        <v>72</v>
      </c>
      <c r="P62" s="99"/>
      <c r="Q62" s="99"/>
      <c r="R62" s="99"/>
      <c r="S62" s="99"/>
      <c r="T62" s="100"/>
      <c r="U62" s="95"/>
      <c r="V62" s="96"/>
    </row>
    <row r="63" spans="1:22" s="5" customFormat="1" ht="12.75" customHeight="1">
      <c r="A63" s="51"/>
      <c r="B63" s="51"/>
      <c r="C63" s="51"/>
      <c r="D63" s="52"/>
      <c r="E63" s="52"/>
      <c r="F63" s="52"/>
      <c r="G63" s="52"/>
      <c r="H63" s="52"/>
      <c r="I63" s="52"/>
      <c r="J63" s="52"/>
      <c r="K63" s="48"/>
      <c r="L63" s="48"/>
      <c r="N63" s="50"/>
      <c r="O63" s="137" t="s">
        <v>73</v>
      </c>
      <c r="P63" s="138"/>
      <c r="Q63" s="139"/>
      <c r="R63" s="98" t="s">
        <v>74</v>
      </c>
      <c r="S63" s="99"/>
      <c r="T63" s="100"/>
      <c r="U63" s="95"/>
      <c r="V63" s="96"/>
    </row>
    <row r="64" spans="1:22" s="5" customFormat="1" ht="12.75" customHeight="1">
      <c r="A64" s="146" t="s">
        <v>75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8"/>
      <c r="L64" s="48"/>
      <c r="N64" s="22"/>
      <c r="O64" s="140"/>
      <c r="P64" s="141"/>
      <c r="Q64" s="142"/>
      <c r="R64" s="98" t="s">
        <v>76</v>
      </c>
      <c r="S64" s="99"/>
      <c r="T64" s="100"/>
      <c r="U64" s="95"/>
      <c r="V64" s="96"/>
    </row>
    <row r="65" spans="1:22" s="5" customFormat="1" ht="12.75" customHeight="1">
      <c r="A65" s="149" t="s">
        <v>63</v>
      </c>
      <c r="B65" s="150"/>
      <c r="C65" s="151" t="s">
        <v>64</v>
      </c>
      <c r="D65" s="152"/>
      <c r="E65" s="153"/>
      <c r="F65" s="154" t="s">
        <v>77</v>
      </c>
      <c r="G65" s="154"/>
      <c r="H65" s="129" t="s">
        <v>65</v>
      </c>
      <c r="I65" s="130"/>
      <c r="J65" s="129" t="s">
        <v>66</v>
      </c>
      <c r="K65" s="130"/>
      <c r="L65" s="48"/>
      <c r="O65" s="143"/>
      <c r="P65" s="144"/>
      <c r="Q65" s="145"/>
      <c r="R65" s="98" t="s">
        <v>78</v>
      </c>
      <c r="S65" s="99"/>
      <c r="T65" s="100"/>
      <c r="U65" s="95"/>
      <c r="V65" s="96"/>
    </row>
    <row r="66" spans="1:22" s="5" customFormat="1" ht="12.75" customHeight="1">
      <c r="A66" s="107" t="s">
        <v>79</v>
      </c>
      <c r="B66" s="108"/>
      <c r="C66" s="309">
        <f>Abril!J66</f>
        <v>0</v>
      </c>
      <c r="D66" s="310"/>
      <c r="E66" s="311"/>
      <c r="F66" s="110"/>
      <c r="G66" s="110"/>
      <c r="H66" s="95"/>
      <c r="I66" s="109"/>
      <c r="J66" s="111">
        <f>C66+F66-H66</f>
        <v>0</v>
      </c>
      <c r="K66" s="111"/>
      <c r="L66" s="48"/>
      <c r="O66" s="131" t="s">
        <v>80</v>
      </c>
      <c r="P66" s="132"/>
      <c r="Q66" s="133"/>
      <c r="R66" s="121" t="s">
        <v>81</v>
      </c>
      <c r="S66" s="122"/>
      <c r="T66" s="123"/>
      <c r="U66" s="124"/>
      <c r="V66" s="125"/>
    </row>
    <row r="67" spans="1:22" s="5" customFormat="1" ht="12.75" customHeight="1">
      <c r="A67" s="107" t="s">
        <v>82</v>
      </c>
      <c r="B67" s="108"/>
      <c r="C67" s="309">
        <f>Abril!J67</f>
        <v>0</v>
      </c>
      <c r="D67" s="310"/>
      <c r="E67" s="311"/>
      <c r="F67" s="95"/>
      <c r="G67" s="96"/>
      <c r="H67" s="95"/>
      <c r="I67" s="109"/>
      <c r="J67" s="111">
        <f>C67+F67-H67</f>
        <v>0</v>
      </c>
      <c r="K67" s="111"/>
      <c r="L67" s="48"/>
      <c r="O67" s="134"/>
      <c r="P67" s="135"/>
      <c r="Q67" s="136"/>
      <c r="R67" s="126" t="s">
        <v>83</v>
      </c>
      <c r="S67" s="127"/>
      <c r="T67" s="128"/>
      <c r="U67" s="101"/>
      <c r="V67" s="102"/>
    </row>
    <row r="68" spans="1:22" s="5" customFormat="1" ht="12.75" customHeight="1">
      <c r="A68" s="117" t="s">
        <v>84</v>
      </c>
      <c r="B68" s="118"/>
      <c r="C68" s="312">
        <f>Abril!J68</f>
        <v>0</v>
      </c>
      <c r="D68" s="313"/>
      <c r="E68" s="314"/>
      <c r="F68" s="120"/>
      <c r="G68" s="120"/>
      <c r="H68" s="101"/>
      <c r="I68" s="119"/>
      <c r="J68" s="111">
        <f>C68+F68-H68</f>
        <v>0</v>
      </c>
      <c r="K68" s="111"/>
      <c r="L68" s="48"/>
      <c r="O68" s="112" t="s">
        <v>85</v>
      </c>
      <c r="P68" s="113"/>
      <c r="Q68" s="113"/>
      <c r="R68" s="113"/>
      <c r="S68" s="113"/>
      <c r="T68" s="114"/>
      <c r="U68" s="101"/>
      <c r="V68" s="102"/>
    </row>
    <row r="69" spans="1:22" s="5" customFormat="1" ht="12.75" customHeight="1">
      <c r="A69" s="115" t="s">
        <v>86</v>
      </c>
      <c r="B69" s="116"/>
      <c r="C69" s="309">
        <f>Abril!J69</f>
        <v>0</v>
      </c>
      <c r="D69" s="310"/>
      <c r="E69" s="311"/>
      <c r="F69" s="110"/>
      <c r="G69" s="110"/>
      <c r="H69" s="95"/>
      <c r="I69" s="109"/>
      <c r="J69" s="111">
        <f>C69+F69-H69</f>
        <v>0</v>
      </c>
      <c r="K69" s="111"/>
      <c r="L69" s="48"/>
      <c r="O69" s="98" t="s">
        <v>87</v>
      </c>
      <c r="P69" s="99"/>
      <c r="Q69" s="99"/>
      <c r="R69" s="99"/>
      <c r="S69" s="99"/>
      <c r="T69" s="100"/>
      <c r="U69" s="95"/>
      <c r="V69" s="96"/>
    </row>
    <row r="70" spans="1:22" s="5" customFormat="1" ht="12.75" customHeight="1">
      <c r="A70" s="107" t="s">
        <v>88</v>
      </c>
      <c r="B70" s="108"/>
      <c r="C70" s="309">
        <f>Abril!J70</f>
        <v>0</v>
      </c>
      <c r="D70" s="310"/>
      <c r="E70" s="311"/>
      <c r="F70" s="110"/>
      <c r="G70" s="110"/>
      <c r="H70" s="95"/>
      <c r="I70" s="109"/>
      <c r="J70" s="111">
        <f>C70+F70-H70</f>
        <v>0</v>
      </c>
      <c r="K70" s="111"/>
      <c r="L70" s="48"/>
      <c r="O70" s="112" t="s">
        <v>89</v>
      </c>
      <c r="P70" s="113"/>
      <c r="Q70" s="113"/>
      <c r="R70" s="113"/>
      <c r="S70" s="113"/>
      <c r="T70" s="114"/>
      <c r="U70" s="101"/>
      <c r="V70" s="102"/>
    </row>
    <row r="71" spans="15:22" s="5" customFormat="1" ht="12.75" customHeight="1">
      <c r="O71" s="98" t="s">
        <v>90</v>
      </c>
      <c r="P71" s="99"/>
      <c r="Q71" s="99"/>
      <c r="R71" s="99"/>
      <c r="S71" s="99"/>
      <c r="T71" s="100"/>
      <c r="U71" s="95"/>
      <c r="V71" s="96"/>
    </row>
    <row r="72" spans="1:22" s="5" customFormat="1" ht="12.75" customHeight="1">
      <c r="A72" s="103" t="s">
        <v>91</v>
      </c>
      <c r="B72" s="104"/>
      <c r="C72" s="104"/>
      <c r="D72" s="104"/>
      <c r="E72" s="104"/>
      <c r="F72" s="105"/>
      <c r="H72" s="106" t="s">
        <v>92</v>
      </c>
      <c r="I72" s="106"/>
      <c r="J72" s="106"/>
      <c r="K72" s="106"/>
      <c r="N72" s="53"/>
      <c r="O72" s="98" t="s">
        <v>93</v>
      </c>
      <c r="P72" s="99"/>
      <c r="Q72" s="99"/>
      <c r="R72" s="99"/>
      <c r="S72" s="99"/>
      <c r="T72" s="100"/>
      <c r="U72" s="95"/>
      <c r="V72" s="96"/>
    </row>
    <row r="73" spans="1:22" s="5" customFormat="1" ht="12.75" customHeight="1">
      <c r="A73" s="92" t="s">
        <v>94</v>
      </c>
      <c r="B73" s="93"/>
      <c r="C73" s="93"/>
      <c r="D73" s="94"/>
      <c r="E73" s="95"/>
      <c r="F73" s="96"/>
      <c r="H73" s="106"/>
      <c r="I73" s="106"/>
      <c r="J73" s="106"/>
      <c r="K73" s="106"/>
      <c r="L73" s="22"/>
      <c r="M73" s="54"/>
      <c r="O73" s="98" t="s">
        <v>95</v>
      </c>
      <c r="P73" s="99"/>
      <c r="Q73" s="99"/>
      <c r="R73" s="99"/>
      <c r="S73" s="99"/>
      <c r="T73" s="100"/>
      <c r="U73" s="95"/>
      <c r="V73" s="96"/>
    </row>
    <row r="74" spans="1:22" s="5" customFormat="1" ht="12.75" customHeight="1">
      <c r="A74" s="92" t="s">
        <v>96</v>
      </c>
      <c r="B74" s="93"/>
      <c r="C74" s="93"/>
      <c r="D74" s="94"/>
      <c r="E74" s="95"/>
      <c r="F74" s="96"/>
      <c r="H74" s="92" t="s">
        <v>97</v>
      </c>
      <c r="I74" s="93"/>
      <c r="J74" s="94"/>
      <c r="K74" s="46"/>
      <c r="M74" s="55"/>
      <c r="O74" s="98" t="s">
        <v>98</v>
      </c>
      <c r="P74" s="99"/>
      <c r="Q74" s="99"/>
      <c r="R74" s="99"/>
      <c r="S74" s="99"/>
      <c r="T74" s="100"/>
      <c r="U74" s="95"/>
      <c r="V74" s="96"/>
    </row>
    <row r="75" spans="1:13" s="5" customFormat="1" ht="12.75" customHeight="1">
      <c r="A75" s="92" t="s">
        <v>99</v>
      </c>
      <c r="B75" s="93"/>
      <c r="C75" s="93"/>
      <c r="D75" s="94"/>
      <c r="E75" s="95"/>
      <c r="F75" s="96"/>
      <c r="H75" s="92" t="s">
        <v>100</v>
      </c>
      <c r="I75" s="93"/>
      <c r="J75" s="94"/>
      <c r="K75" s="46"/>
      <c r="M75" s="55"/>
    </row>
    <row r="76" spans="1:13" s="5" customFormat="1" ht="12.75" customHeight="1">
      <c r="A76" s="92" t="s">
        <v>101</v>
      </c>
      <c r="B76" s="93"/>
      <c r="C76" s="93"/>
      <c r="D76" s="94"/>
      <c r="E76" s="95"/>
      <c r="F76" s="96"/>
      <c r="H76" s="92" t="s">
        <v>102</v>
      </c>
      <c r="I76" s="93"/>
      <c r="J76" s="94"/>
      <c r="K76" s="46"/>
      <c r="M76" s="55"/>
    </row>
    <row r="77" spans="1:11" s="5" customFormat="1" ht="12.75" customHeight="1">
      <c r="A77" s="92" t="s">
        <v>103</v>
      </c>
      <c r="B77" s="93"/>
      <c r="C77" s="93"/>
      <c r="D77" s="94"/>
      <c r="E77" s="95"/>
      <c r="F77" s="96"/>
      <c r="H77" s="92" t="s">
        <v>104</v>
      </c>
      <c r="I77" s="93"/>
      <c r="J77" s="94"/>
      <c r="K77" s="47"/>
    </row>
    <row r="78" spans="1:11" s="5" customFormat="1" ht="12.75" customHeight="1">
      <c r="A78" s="92" t="s">
        <v>105</v>
      </c>
      <c r="B78" s="93"/>
      <c r="C78" s="93"/>
      <c r="D78" s="94"/>
      <c r="E78" s="95"/>
      <c r="F78" s="96"/>
      <c r="I78" s="56"/>
      <c r="J78" s="56"/>
      <c r="K78" s="56"/>
    </row>
    <row r="79" spans="1:11" s="5" customFormat="1" ht="14.25" customHeight="1">
      <c r="A79" s="92" t="s">
        <v>107</v>
      </c>
      <c r="B79" s="93"/>
      <c r="C79" s="93"/>
      <c r="D79" s="94"/>
      <c r="E79" s="95"/>
      <c r="F79" s="96"/>
      <c r="H79" s="57"/>
      <c r="I79" s="57"/>
      <c r="J79" s="57"/>
      <c r="K79" s="56"/>
    </row>
    <row r="80" spans="1:11" s="5" customFormat="1" ht="12.75" customHeight="1">
      <c r="A80" s="92" t="s">
        <v>109</v>
      </c>
      <c r="B80" s="93"/>
      <c r="C80" s="93"/>
      <c r="D80" s="94"/>
      <c r="E80" s="95"/>
      <c r="F80" s="96"/>
      <c r="H80" s="58"/>
      <c r="I80" s="58"/>
      <c r="J80" s="58"/>
      <c r="K80" s="56"/>
    </row>
    <row r="81" spans="1:11" s="5" customFormat="1" ht="14.25" customHeight="1">
      <c r="A81" s="92" t="s">
        <v>110</v>
      </c>
      <c r="B81" s="93"/>
      <c r="C81" s="93"/>
      <c r="D81" s="94"/>
      <c r="E81" s="95"/>
      <c r="F81" s="96"/>
      <c r="I81" s="59"/>
      <c r="J81" s="59"/>
      <c r="K81" s="59"/>
    </row>
    <row r="82" s="5" customFormat="1" ht="14.25" customHeight="1">
      <c r="A82" s="65" t="s">
        <v>112</v>
      </c>
    </row>
    <row r="83" spans="1:22" s="5" customFormat="1" ht="15.7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3"/>
    </row>
    <row r="84" spans="1:22" s="5" customFormat="1" ht="15.75" customHeight="1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</row>
    <row r="85" spans="1:22" s="5" customFormat="1" ht="15.7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</row>
    <row r="86" spans="1:22" s="5" customFormat="1" ht="15.7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</row>
    <row r="87" spans="1:22" s="5" customFormat="1" ht="15.75" customHeigh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9"/>
    </row>
    <row r="88" ht="18.75" customHeight="1"/>
    <row r="89" spans="1:22" ht="15" customHeight="1">
      <c r="A89" s="90" t="s">
        <v>106</v>
      </c>
      <c r="B89" s="90"/>
      <c r="C89" s="90"/>
      <c r="D89" s="90"/>
      <c r="E89" s="91"/>
      <c r="F89" s="91"/>
      <c r="G89" s="91"/>
      <c r="H89" s="91"/>
      <c r="I89" s="91"/>
      <c r="J89" s="91"/>
      <c r="L89" s="66" t="s">
        <v>108</v>
      </c>
      <c r="M89" s="66"/>
      <c r="N89" s="66"/>
      <c r="O89" s="66"/>
      <c r="P89" s="66"/>
      <c r="Q89" s="66"/>
      <c r="R89" s="91"/>
      <c r="S89" s="91"/>
      <c r="T89" s="91"/>
      <c r="U89" s="91"/>
      <c r="V89" s="91"/>
    </row>
    <row r="92" spans="1:22" ht="12.75">
      <c r="A92" s="191" t="s">
        <v>111</v>
      </c>
      <c r="B92" s="191"/>
      <c r="C92" s="191"/>
      <c r="D92" s="91"/>
      <c r="E92" s="91"/>
      <c r="F92" s="91"/>
      <c r="G92" s="91"/>
      <c r="H92" s="91"/>
      <c r="I92" s="91"/>
      <c r="J92" s="91"/>
      <c r="K92" s="90" t="s">
        <v>115</v>
      </c>
      <c r="L92" s="90"/>
      <c r="M92" s="90"/>
      <c r="N92" s="90"/>
      <c r="O92" s="90"/>
      <c r="P92" s="90"/>
      <c r="Q92" s="90"/>
      <c r="R92" s="91"/>
      <c r="S92" s="91"/>
      <c r="T92" s="91"/>
      <c r="U92" s="91"/>
      <c r="V92" s="91"/>
    </row>
    <row r="93" spans="1:22" ht="13.5" customHeight="1">
      <c r="A93" s="60"/>
      <c r="B93" s="60"/>
      <c r="C93" s="61" t="s">
        <v>113</v>
      </c>
      <c r="D93" s="192" t="s">
        <v>114</v>
      </c>
      <c r="E93" s="192"/>
      <c r="F93" s="192"/>
      <c r="G93" s="192"/>
      <c r="H93" s="192"/>
      <c r="I93" s="192"/>
      <c r="J93" s="192"/>
      <c r="Q93" s="61" t="s">
        <v>113</v>
      </c>
      <c r="R93" s="192" t="s">
        <v>114</v>
      </c>
      <c r="S93" s="192"/>
      <c r="T93" s="192"/>
      <c r="U93" s="192"/>
      <c r="V93" s="192"/>
    </row>
    <row r="94" spans="4:14" ht="12.75">
      <c r="D94" s="5"/>
      <c r="L94" s="5"/>
      <c r="M94" s="5"/>
      <c r="N94" s="5"/>
    </row>
    <row r="97" spans="4:14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4:14" ht="12.75">
      <c r="D98" s="62"/>
      <c r="E98" s="63" t="s">
        <v>116</v>
      </c>
      <c r="F98" s="97"/>
      <c r="G98" s="97"/>
      <c r="H98" s="97"/>
      <c r="I98" s="97"/>
      <c r="J98" s="97"/>
      <c r="K98" s="5"/>
      <c r="L98" s="64" t="s">
        <v>117</v>
      </c>
      <c r="M98" s="5"/>
      <c r="N98" s="5"/>
    </row>
  </sheetData>
  <sheetProtection password="CDEE" sheet="1" objects="1" scenarios="1" formatCells="0" formatColumns="0" formatRows="0" selectLockedCells="1"/>
  <protectedRanges>
    <protectedRange sqref="C6:D6 C8" name="Rango1_1"/>
    <protectedRange sqref="O8" name="Rango1_2_1"/>
    <protectedRange sqref="M6" name="Rango1_1_1"/>
    <protectedRange sqref="H61 F61 G66 G68:G70 G83:G84" name="Rango1_1_2_1_3"/>
    <protectedRange sqref="E62 G62" name="Rango1_1_1_2_1"/>
  </protectedRanges>
  <mergeCells count="389">
    <mergeCell ref="L1:S1"/>
    <mergeCell ref="L2:S2"/>
    <mergeCell ref="L3:S3"/>
    <mergeCell ref="A4:V4"/>
    <mergeCell ref="B6:F6"/>
    <mergeCell ref="H6:K6"/>
    <mergeCell ref="M6:Q6"/>
    <mergeCell ref="R6:S6"/>
    <mergeCell ref="T6:V6"/>
    <mergeCell ref="B8:G8"/>
    <mergeCell ref="H8:I8"/>
    <mergeCell ref="J8:M8"/>
    <mergeCell ref="N8:O8"/>
    <mergeCell ref="P8:V8"/>
    <mergeCell ref="A10:D12"/>
    <mergeCell ref="E10:V10"/>
    <mergeCell ref="E11:G12"/>
    <mergeCell ref="H11:J12"/>
    <mergeCell ref="K11:K12"/>
    <mergeCell ref="L11:M12"/>
    <mergeCell ref="N11:P12"/>
    <mergeCell ref="Q11:V11"/>
    <mergeCell ref="Q12:R12"/>
    <mergeCell ref="S12:T12"/>
    <mergeCell ref="U12:V12"/>
    <mergeCell ref="A13:V13"/>
    <mergeCell ref="A14:D14"/>
    <mergeCell ref="E14:G14"/>
    <mergeCell ref="H14:J14"/>
    <mergeCell ref="L14:M14"/>
    <mergeCell ref="N14:P14"/>
    <mergeCell ref="Q14:R14"/>
    <mergeCell ref="S14:T14"/>
    <mergeCell ref="U14:V14"/>
    <mergeCell ref="A15:V15"/>
    <mergeCell ref="A16:D16"/>
    <mergeCell ref="E16:G16"/>
    <mergeCell ref="H16:J16"/>
    <mergeCell ref="L16:M16"/>
    <mergeCell ref="N16:P16"/>
    <mergeCell ref="Q16:R16"/>
    <mergeCell ref="S16:T16"/>
    <mergeCell ref="U16:V16"/>
    <mergeCell ref="A17:D17"/>
    <mergeCell ref="E17:G17"/>
    <mergeCell ref="H17:J17"/>
    <mergeCell ref="L17:M17"/>
    <mergeCell ref="N17:P17"/>
    <mergeCell ref="Q17:R17"/>
    <mergeCell ref="S17:T17"/>
    <mergeCell ref="U17:V17"/>
    <mergeCell ref="A18:D18"/>
    <mergeCell ref="E18:G18"/>
    <mergeCell ref="H18:J18"/>
    <mergeCell ref="L18:M18"/>
    <mergeCell ref="N18:P18"/>
    <mergeCell ref="Q18:R18"/>
    <mergeCell ref="S18:T18"/>
    <mergeCell ref="U18:V18"/>
    <mergeCell ref="A19:D19"/>
    <mergeCell ref="E19:G19"/>
    <mergeCell ref="H19:J19"/>
    <mergeCell ref="L19:M19"/>
    <mergeCell ref="N19:P19"/>
    <mergeCell ref="Q19:R19"/>
    <mergeCell ref="S19:T19"/>
    <mergeCell ref="U19:V19"/>
    <mergeCell ref="A21:D21"/>
    <mergeCell ref="E21:G21"/>
    <mergeCell ref="H21:J21"/>
    <mergeCell ref="K21:M21"/>
    <mergeCell ref="N21:P21"/>
    <mergeCell ref="Q21:R21"/>
    <mergeCell ref="S21:T21"/>
    <mergeCell ref="U21:V21"/>
    <mergeCell ref="A22:D22"/>
    <mergeCell ref="E22:G22"/>
    <mergeCell ref="H22:J22"/>
    <mergeCell ref="K22:M22"/>
    <mergeCell ref="N22:P22"/>
    <mergeCell ref="Q22:R22"/>
    <mergeCell ref="S22:T22"/>
    <mergeCell ref="U22:V22"/>
    <mergeCell ref="A23:D23"/>
    <mergeCell ref="E23:G23"/>
    <mergeCell ref="H23:J23"/>
    <mergeCell ref="K23:M23"/>
    <mergeCell ref="N23:P23"/>
    <mergeCell ref="Q23:R23"/>
    <mergeCell ref="S23:T23"/>
    <mergeCell ref="U23:V23"/>
    <mergeCell ref="A24:D24"/>
    <mergeCell ref="E24:G24"/>
    <mergeCell ref="H24:J24"/>
    <mergeCell ref="K24:M24"/>
    <mergeCell ref="N24:P24"/>
    <mergeCell ref="Q24:R24"/>
    <mergeCell ref="S24:T24"/>
    <mergeCell ref="U24:V24"/>
    <mergeCell ref="A25:D25"/>
    <mergeCell ref="E25:G25"/>
    <mergeCell ref="H25:J25"/>
    <mergeCell ref="K25:M25"/>
    <mergeCell ref="N25:P25"/>
    <mergeCell ref="Q25:R25"/>
    <mergeCell ref="S25:T25"/>
    <mergeCell ref="U25:V25"/>
    <mergeCell ref="A26:D26"/>
    <mergeCell ref="E26:G26"/>
    <mergeCell ref="H26:J26"/>
    <mergeCell ref="K26:M26"/>
    <mergeCell ref="N26:P26"/>
    <mergeCell ref="Q26:R26"/>
    <mergeCell ref="S26:T26"/>
    <mergeCell ref="U26:V26"/>
    <mergeCell ref="A27:D27"/>
    <mergeCell ref="E27:G27"/>
    <mergeCell ref="H27:J27"/>
    <mergeCell ref="K27:M27"/>
    <mergeCell ref="N27:P27"/>
    <mergeCell ref="Q27:R27"/>
    <mergeCell ref="S27:T27"/>
    <mergeCell ref="U27:V27"/>
    <mergeCell ref="A28:D28"/>
    <mergeCell ref="E28:G28"/>
    <mergeCell ref="H28:J28"/>
    <mergeCell ref="K28:M28"/>
    <mergeCell ref="N28:P28"/>
    <mergeCell ref="Q28:R28"/>
    <mergeCell ref="S28:T28"/>
    <mergeCell ref="U28:V28"/>
    <mergeCell ref="A29:D29"/>
    <mergeCell ref="E29:G29"/>
    <mergeCell ref="H29:J29"/>
    <mergeCell ref="K29:M29"/>
    <mergeCell ref="N29:P29"/>
    <mergeCell ref="Q29:R29"/>
    <mergeCell ref="S29:T29"/>
    <mergeCell ref="U29:V29"/>
    <mergeCell ref="Q31:R31"/>
    <mergeCell ref="S31:T31"/>
    <mergeCell ref="U31:V31"/>
    <mergeCell ref="A30:D30"/>
    <mergeCell ref="E30:G30"/>
    <mergeCell ref="H30:J30"/>
    <mergeCell ref="K30:M30"/>
    <mergeCell ref="N30:P30"/>
    <mergeCell ref="Q30:R30"/>
    <mergeCell ref="K32:M32"/>
    <mergeCell ref="N32:P32"/>
    <mergeCell ref="Q32:R32"/>
    <mergeCell ref="S30:T30"/>
    <mergeCell ref="U30:V30"/>
    <mergeCell ref="A31:D31"/>
    <mergeCell ref="E31:G31"/>
    <mergeCell ref="H31:J31"/>
    <mergeCell ref="K31:M31"/>
    <mergeCell ref="N31:P31"/>
    <mergeCell ref="C36:D36"/>
    <mergeCell ref="E36:F36"/>
    <mergeCell ref="H36:I36"/>
    <mergeCell ref="A32:D32"/>
    <mergeCell ref="E32:G32"/>
    <mergeCell ref="H32:J32"/>
    <mergeCell ref="H38:I38"/>
    <mergeCell ref="M38:N38"/>
    <mergeCell ref="O38:P38"/>
    <mergeCell ref="S32:T32"/>
    <mergeCell ref="U32:V32"/>
    <mergeCell ref="A34:B36"/>
    <mergeCell ref="C34:V34"/>
    <mergeCell ref="C35:G35"/>
    <mergeCell ref="H35:U35"/>
    <mergeCell ref="V35:V36"/>
    <mergeCell ref="M40:N40"/>
    <mergeCell ref="O40:P40"/>
    <mergeCell ref="Q40:R40"/>
    <mergeCell ref="M36:N36"/>
    <mergeCell ref="O36:P36"/>
    <mergeCell ref="Q36:R36"/>
    <mergeCell ref="A37:V37"/>
    <mergeCell ref="A38:B38"/>
    <mergeCell ref="C38:D38"/>
    <mergeCell ref="E38:F38"/>
    <mergeCell ref="E41:F41"/>
    <mergeCell ref="H41:I41"/>
    <mergeCell ref="M41:N41"/>
    <mergeCell ref="O41:P41"/>
    <mergeCell ref="Q38:R38"/>
    <mergeCell ref="A39:V39"/>
    <mergeCell ref="A40:B40"/>
    <mergeCell ref="C40:D40"/>
    <mergeCell ref="E40:F40"/>
    <mergeCell ref="H40:I40"/>
    <mergeCell ref="Q41:R41"/>
    <mergeCell ref="A42:B42"/>
    <mergeCell ref="C42:D42"/>
    <mergeCell ref="E42:F42"/>
    <mergeCell ref="H42:I42"/>
    <mergeCell ref="M42:N42"/>
    <mergeCell ref="O42:P42"/>
    <mergeCell ref="Q42:R42"/>
    <mergeCell ref="A41:B41"/>
    <mergeCell ref="C41:D41"/>
    <mergeCell ref="A43:B43"/>
    <mergeCell ref="C43:D43"/>
    <mergeCell ref="E43:F43"/>
    <mergeCell ref="H43:I43"/>
    <mergeCell ref="M43:N43"/>
    <mergeCell ref="O43:P43"/>
    <mergeCell ref="O48:P48"/>
    <mergeCell ref="Q48:R48"/>
    <mergeCell ref="Q43:R43"/>
    <mergeCell ref="A45:G46"/>
    <mergeCell ref="H45:U45"/>
    <mergeCell ref="V45:V46"/>
    <mergeCell ref="H46:I46"/>
    <mergeCell ref="M46:N46"/>
    <mergeCell ref="O46:P46"/>
    <mergeCell ref="Q46:R46"/>
    <mergeCell ref="O50:P50"/>
    <mergeCell ref="Q50:R50"/>
    <mergeCell ref="A47:G47"/>
    <mergeCell ref="H47:I47"/>
    <mergeCell ref="M47:N47"/>
    <mergeCell ref="O47:P47"/>
    <mergeCell ref="Q47:R47"/>
    <mergeCell ref="A48:G48"/>
    <mergeCell ref="H48:I48"/>
    <mergeCell ref="M48:N48"/>
    <mergeCell ref="O52:P52"/>
    <mergeCell ref="Q52:R52"/>
    <mergeCell ref="A49:G49"/>
    <mergeCell ref="H49:I49"/>
    <mergeCell ref="M49:N49"/>
    <mergeCell ref="O49:P49"/>
    <mergeCell ref="Q49:R49"/>
    <mergeCell ref="A50:G50"/>
    <mergeCell ref="H50:I50"/>
    <mergeCell ref="M50:N50"/>
    <mergeCell ref="O54:P54"/>
    <mergeCell ref="Q54:R54"/>
    <mergeCell ref="A51:G51"/>
    <mergeCell ref="H51:I51"/>
    <mergeCell ref="M51:N51"/>
    <mergeCell ref="O51:P51"/>
    <mergeCell ref="Q51:R51"/>
    <mergeCell ref="A52:G52"/>
    <mergeCell ref="H52:I52"/>
    <mergeCell ref="M52:N52"/>
    <mergeCell ref="O56:P56"/>
    <mergeCell ref="Q56:R56"/>
    <mergeCell ref="A53:G53"/>
    <mergeCell ref="H53:I53"/>
    <mergeCell ref="M53:N53"/>
    <mergeCell ref="O53:P53"/>
    <mergeCell ref="Q53:R53"/>
    <mergeCell ref="A54:G54"/>
    <mergeCell ref="H54:I54"/>
    <mergeCell ref="M54:N54"/>
    <mergeCell ref="A59:K59"/>
    <mergeCell ref="O59:V59"/>
    <mergeCell ref="A55:G55"/>
    <mergeCell ref="H55:I55"/>
    <mergeCell ref="M55:N55"/>
    <mergeCell ref="O55:P55"/>
    <mergeCell ref="Q55:R55"/>
    <mergeCell ref="A56:G56"/>
    <mergeCell ref="H56:I56"/>
    <mergeCell ref="M56:N56"/>
    <mergeCell ref="C60:E60"/>
    <mergeCell ref="F60:G60"/>
    <mergeCell ref="H60:I60"/>
    <mergeCell ref="J60:K60"/>
    <mergeCell ref="O60:Q61"/>
    <mergeCell ref="A57:G57"/>
    <mergeCell ref="H57:I57"/>
    <mergeCell ref="M57:N57"/>
    <mergeCell ref="O57:P57"/>
    <mergeCell ref="Q57:R57"/>
    <mergeCell ref="R60:T60"/>
    <mergeCell ref="U60:V60"/>
    <mergeCell ref="A61:B61"/>
    <mergeCell ref="C61:E61"/>
    <mergeCell ref="F61:G61"/>
    <mergeCell ref="H61:I61"/>
    <mergeCell ref="J61:K61"/>
    <mergeCell ref="R61:T61"/>
    <mergeCell ref="U61:V61"/>
    <mergeCell ref="A60:B60"/>
    <mergeCell ref="A62:B62"/>
    <mergeCell ref="C62:E62"/>
    <mergeCell ref="F62:G62"/>
    <mergeCell ref="H62:I62"/>
    <mergeCell ref="J62:K62"/>
    <mergeCell ref="O62:T62"/>
    <mergeCell ref="U62:V62"/>
    <mergeCell ref="O63:Q65"/>
    <mergeCell ref="R63:T63"/>
    <mergeCell ref="U63:V63"/>
    <mergeCell ref="A64:K64"/>
    <mergeCell ref="R64:T64"/>
    <mergeCell ref="U64:V64"/>
    <mergeCell ref="A65:B65"/>
    <mergeCell ref="C65:E65"/>
    <mergeCell ref="F65:G65"/>
    <mergeCell ref="H65:I65"/>
    <mergeCell ref="J65:K65"/>
    <mergeCell ref="R65:T65"/>
    <mergeCell ref="U65:V65"/>
    <mergeCell ref="A66:B66"/>
    <mergeCell ref="C66:E66"/>
    <mergeCell ref="F66:G66"/>
    <mergeCell ref="H66:I66"/>
    <mergeCell ref="J66:K66"/>
    <mergeCell ref="O66:Q67"/>
    <mergeCell ref="A67:B67"/>
    <mergeCell ref="C67:E67"/>
    <mergeCell ref="F67:G67"/>
    <mergeCell ref="H67:I67"/>
    <mergeCell ref="J67:K67"/>
    <mergeCell ref="R67:T67"/>
    <mergeCell ref="F68:G68"/>
    <mergeCell ref="H68:I68"/>
    <mergeCell ref="J68:K68"/>
    <mergeCell ref="O68:T68"/>
    <mergeCell ref="R66:T66"/>
    <mergeCell ref="U66:V66"/>
    <mergeCell ref="U67:V67"/>
    <mergeCell ref="U68:V68"/>
    <mergeCell ref="A69:B69"/>
    <mergeCell ref="C69:E69"/>
    <mergeCell ref="F69:G69"/>
    <mergeCell ref="H69:I69"/>
    <mergeCell ref="J69:K69"/>
    <mergeCell ref="O69:T69"/>
    <mergeCell ref="U69:V69"/>
    <mergeCell ref="A68:B68"/>
    <mergeCell ref="C68:E68"/>
    <mergeCell ref="A70:B70"/>
    <mergeCell ref="C70:E70"/>
    <mergeCell ref="F70:G70"/>
    <mergeCell ref="H70:I70"/>
    <mergeCell ref="J70:K70"/>
    <mergeCell ref="O70:T70"/>
    <mergeCell ref="U70:V70"/>
    <mergeCell ref="O71:T71"/>
    <mergeCell ref="U71:V71"/>
    <mergeCell ref="A72:F72"/>
    <mergeCell ref="H72:K73"/>
    <mergeCell ref="O72:T72"/>
    <mergeCell ref="U72:V72"/>
    <mergeCell ref="A73:D73"/>
    <mergeCell ref="E73:F73"/>
    <mergeCell ref="O73:T73"/>
    <mergeCell ref="U73:V73"/>
    <mergeCell ref="A74:D74"/>
    <mergeCell ref="E74:F74"/>
    <mergeCell ref="H74:J74"/>
    <mergeCell ref="O74:T74"/>
    <mergeCell ref="U74:V74"/>
    <mergeCell ref="A75:D75"/>
    <mergeCell ref="E75:F75"/>
    <mergeCell ref="H75:J75"/>
    <mergeCell ref="A76:D76"/>
    <mergeCell ref="E76:F76"/>
    <mergeCell ref="H76:J76"/>
    <mergeCell ref="A77:D77"/>
    <mergeCell ref="E77:F77"/>
    <mergeCell ref="H77:J77"/>
    <mergeCell ref="A78:D78"/>
    <mergeCell ref="E78:F78"/>
    <mergeCell ref="A79:D79"/>
    <mergeCell ref="E79:F79"/>
    <mergeCell ref="A80:D80"/>
    <mergeCell ref="E80:F80"/>
    <mergeCell ref="A81:D81"/>
    <mergeCell ref="E81:F81"/>
    <mergeCell ref="A83:V87"/>
    <mergeCell ref="A89:D89"/>
    <mergeCell ref="E89:J89"/>
    <mergeCell ref="R89:V89"/>
    <mergeCell ref="F98:J98"/>
    <mergeCell ref="A92:C92"/>
    <mergeCell ref="D92:J92"/>
    <mergeCell ref="K92:Q92"/>
    <mergeCell ref="R92:V92"/>
    <mergeCell ref="D93:J93"/>
    <mergeCell ref="R93:V93"/>
  </mergeCells>
  <conditionalFormatting sqref="E14:G14 E16:G19">
    <cfRule type="cellIs" priority="55" dxfId="612" operator="lessThan" stopIfTrue="1">
      <formula>0</formula>
    </cfRule>
  </conditionalFormatting>
  <conditionalFormatting sqref="L61">
    <cfRule type="cellIs" priority="54" dxfId="613" operator="lessThan" stopIfTrue="1">
      <formula>0</formula>
    </cfRule>
  </conditionalFormatting>
  <conditionalFormatting sqref="L62">
    <cfRule type="cellIs" priority="53" dxfId="613" operator="lessThan" stopIfTrue="1">
      <formula>0</formula>
    </cfRule>
  </conditionalFormatting>
  <conditionalFormatting sqref="K63:L63">
    <cfRule type="cellIs" priority="52" dxfId="613" operator="lessThan" stopIfTrue="1">
      <formula>0</formula>
    </cfRule>
  </conditionalFormatting>
  <conditionalFormatting sqref="L64">
    <cfRule type="cellIs" priority="51" dxfId="613" operator="lessThan" stopIfTrue="1">
      <formula>0</formula>
    </cfRule>
  </conditionalFormatting>
  <conditionalFormatting sqref="L65">
    <cfRule type="cellIs" priority="50" dxfId="613" operator="lessThan" stopIfTrue="1">
      <formula>0</formula>
    </cfRule>
  </conditionalFormatting>
  <conditionalFormatting sqref="L66">
    <cfRule type="cellIs" priority="49" dxfId="613" operator="lessThan" stopIfTrue="1">
      <formula>0</formula>
    </cfRule>
  </conditionalFormatting>
  <conditionalFormatting sqref="L67">
    <cfRule type="cellIs" priority="48" dxfId="613" operator="lessThan" stopIfTrue="1">
      <formula>0</formula>
    </cfRule>
  </conditionalFormatting>
  <conditionalFormatting sqref="L68">
    <cfRule type="cellIs" priority="47" dxfId="613" operator="lessThan" stopIfTrue="1">
      <formula>0</formula>
    </cfRule>
  </conditionalFormatting>
  <conditionalFormatting sqref="L69">
    <cfRule type="cellIs" priority="46" dxfId="613" operator="lessThan" stopIfTrue="1">
      <formula>0</formula>
    </cfRule>
  </conditionalFormatting>
  <conditionalFormatting sqref="L70">
    <cfRule type="cellIs" priority="45" dxfId="613" operator="lessThan" stopIfTrue="1">
      <formula>0</formula>
    </cfRule>
  </conditionalFormatting>
  <conditionalFormatting sqref="J61:K61">
    <cfRule type="cellIs" priority="44" dxfId="613" operator="lessThan" stopIfTrue="1">
      <formula>0</formula>
    </cfRule>
  </conditionalFormatting>
  <conditionalFormatting sqref="J62:K62">
    <cfRule type="cellIs" priority="43" dxfId="613" operator="lessThan" stopIfTrue="1">
      <formula>0</formula>
    </cfRule>
  </conditionalFormatting>
  <conditionalFormatting sqref="J66:K66">
    <cfRule type="cellIs" priority="42" dxfId="613" operator="lessThan" stopIfTrue="1">
      <formula>0</formula>
    </cfRule>
  </conditionalFormatting>
  <conditionalFormatting sqref="J67:K67">
    <cfRule type="cellIs" priority="41" dxfId="613" operator="lessThan" stopIfTrue="1">
      <formula>0</formula>
    </cfRule>
  </conditionalFormatting>
  <conditionalFormatting sqref="J68:K68">
    <cfRule type="cellIs" priority="40" dxfId="613" operator="lessThan" stopIfTrue="1">
      <formula>0</formula>
    </cfRule>
  </conditionalFormatting>
  <conditionalFormatting sqref="J69:K69">
    <cfRule type="cellIs" priority="39" dxfId="613" operator="lessThan" stopIfTrue="1">
      <formula>0</formula>
    </cfRule>
  </conditionalFormatting>
  <conditionalFormatting sqref="J70:K70">
    <cfRule type="cellIs" priority="38" dxfId="613" operator="lessThan" stopIfTrue="1">
      <formula>0</formula>
    </cfRule>
  </conditionalFormatting>
  <conditionalFormatting sqref="E22">
    <cfRule type="cellIs" priority="37" dxfId="612" operator="lessThan" stopIfTrue="1">
      <formula>0</formula>
    </cfRule>
  </conditionalFormatting>
  <conditionalFormatting sqref="E32:G32">
    <cfRule type="cellIs" priority="36" dxfId="612" operator="lessThan" stopIfTrue="1">
      <formula>0</formula>
    </cfRule>
  </conditionalFormatting>
  <conditionalFormatting sqref="E23">
    <cfRule type="cellIs" priority="35" dxfId="612" operator="lessThan" stopIfTrue="1">
      <formula>0</formula>
    </cfRule>
  </conditionalFormatting>
  <conditionalFormatting sqref="O14:P14">
    <cfRule type="cellIs" priority="9" dxfId="613" operator="lessThan" stopIfTrue="1">
      <formula>0</formula>
    </cfRule>
    <cfRule type="cellIs" priority="10" dxfId="614" operator="lessThan" stopIfTrue="1">
      <formula>Mayo!#REF!</formula>
    </cfRule>
  </conditionalFormatting>
  <conditionalFormatting sqref="N19:P19">
    <cfRule type="cellIs" priority="5" dxfId="613" operator="lessThan" stopIfTrue="1">
      <formula>0</formula>
    </cfRule>
  </conditionalFormatting>
  <conditionalFormatting sqref="O16:P18">
    <cfRule type="cellIs" priority="3" dxfId="613" operator="lessThan" stopIfTrue="1">
      <formula>0</formula>
    </cfRule>
    <cfRule type="cellIs" priority="4" dxfId="614" operator="lessThan" stopIfTrue="1">
      <formula>Mayo!#REF!</formula>
    </cfRule>
  </conditionalFormatting>
  <conditionalFormatting sqref="N24:P24">
    <cfRule type="cellIs" priority="307" dxfId="613" operator="lessThan" stopIfTrue="1">
      <formula>0</formula>
    </cfRule>
    <cfRule type="cellIs" priority="308" dxfId="615" operator="lessThan" stopIfTrue="1">
      <formula>Mayo!#REF!</formula>
    </cfRule>
  </conditionalFormatting>
  <conditionalFormatting sqref="N32:P32">
    <cfRule type="cellIs" priority="309" dxfId="613" operator="lessThan" stopIfTrue="1">
      <formula>0</formula>
    </cfRule>
    <cfRule type="cellIs" priority="310" dxfId="615" operator="lessThan" stopIfTrue="1">
      <formula>Mayo!#REF!</formula>
    </cfRule>
  </conditionalFormatting>
  <conditionalFormatting sqref="N22:P22">
    <cfRule type="cellIs" priority="311" dxfId="613" operator="lessThan" stopIfTrue="1">
      <formula>0</formula>
    </cfRule>
    <cfRule type="cellIs" priority="312" dxfId="615" operator="lessThan" stopIfTrue="1">
      <formula>Mayo!#REF!</formula>
    </cfRule>
  </conditionalFormatting>
  <conditionalFormatting sqref="N23:P23">
    <cfRule type="cellIs" priority="313" dxfId="613" operator="lessThan" stopIfTrue="1">
      <formula>0</formula>
    </cfRule>
    <cfRule type="cellIs" priority="314" dxfId="615" operator="lessThan" stopIfTrue="1">
      <formula>Mayo!#REF!</formula>
    </cfRule>
  </conditionalFormatting>
  <conditionalFormatting sqref="N25:P25">
    <cfRule type="cellIs" priority="315" dxfId="613" operator="lessThan" stopIfTrue="1">
      <formula>0</formula>
    </cfRule>
    <cfRule type="cellIs" priority="316" dxfId="615" operator="lessThan" stopIfTrue="1">
      <formula>Mayo!#REF!</formula>
    </cfRule>
  </conditionalFormatting>
  <conditionalFormatting sqref="N26:P26">
    <cfRule type="cellIs" priority="317" dxfId="613" operator="lessThan" stopIfTrue="1">
      <formula>0</formula>
    </cfRule>
    <cfRule type="cellIs" priority="318" dxfId="615" operator="lessThan" stopIfTrue="1">
      <formula>Mayo!#REF!</formula>
    </cfRule>
  </conditionalFormatting>
  <conditionalFormatting sqref="N27:P27">
    <cfRule type="cellIs" priority="319" dxfId="613" operator="lessThan" stopIfTrue="1">
      <formula>0</formula>
    </cfRule>
    <cfRule type="cellIs" priority="320" dxfId="615" operator="lessThan" stopIfTrue="1">
      <formula>Mayo!#REF!</formula>
    </cfRule>
  </conditionalFormatting>
  <conditionalFormatting sqref="N28:P28">
    <cfRule type="cellIs" priority="321" dxfId="613" operator="lessThan" stopIfTrue="1">
      <formula>0</formula>
    </cfRule>
    <cfRule type="cellIs" priority="322" dxfId="615" operator="lessThan" stopIfTrue="1">
      <formula>Mayo!#REF!</formula>
    </cfRule>
  </conditionalFormatting>
  <conditionalFormatting sqref="N29:P29">
    <cfRule type="cellIs" priority="323" dxfId="613" operator="lessThan" stopIfTrue="1">
      <formula>0</formula>
    </cfRule>
    <cfRule type="cellIs" priority="324" dxfId="615" operator="lessThan" stopIfTrue="1">
      <formula>Mayo!#REF!</formula>
    </cfRule>
  </conditionalFormatting>
  <conditionalFormatting sqref="N30:P30">
    <cfRule type="cellIs" priority="325" dxfId="613" operator="lessThan" stopIfTrue="1">
      <formula>0</formula>
    </cfRule>
    <cfRule type="cellIs" priority="326" dxfId="615" operator="lessThan" stopIfTrue="1">
      <formula>Mayo!#REF!</formula>
    </cfRule>
  </conditionalFormatting>
  <conditionalFormatting sqref="N31:P31">
    <cfRule type="cellIs" priority="327" dxfId="613" operator="lessThan" stopIfTrue="1">
      <formula>0</formula>
    </cfRule>
    <cfRule type="cellIs" priority="328" dxfId="615" operator="lessThan" stopIfTrue="1">
      <formula>Mayo!#REF!</formula>
    </cfRule>
  </conditionalFormatting>
  <conditionalFormatting sqref="N14 N16:N18">
    <cfRule type="cellIs" priority="329" dxfId="613" operator="lessThan" stopIfTrue="1">
      <formula>0</formula>
    </cfRule>
    <cfRule type="cellIs" priority="330" dxfId="614" operator="lessThan" stopIfTrue="1">
      <formula>Mayo!#REF!</formula>
    </cfRule>
  </conditionalFormatting>
  <conditionalFormatting sqref="N19">
    <cfRule type="cellIs" priority="331" dxfId="614" operator="lessThan" stopIfTrue="1">
      <formula>Mayo!#REF!</formula>
    </cfRule>
  </conditionalFormatting>
  <dataValidations count="5">
    <dataValidation operator="greaterThanOrEqual" allowBlank="1" error="El año debe ser Mayor o Igual al 2010." sqref="M6:Q6"/>
    <dataValidation allowBlank="1" prompt="Elija uno de la Lista" sqref="B6:F6"/>
    <dataValidation type="list" allowBlank="1" showInputMessage="1" showErrorMessage="1" prompt="Elija una Opción de la Lista" error="Elija un Mes de la Lista Desplegable." sqref="T6:V6">
      <formula1>"UNIPERSONAL,UNO,DOS,SUPLENTE,SUPLENTE UNO,SUPLENTE DOS,INTERINO,INTERINO UNO,INTERINO DOS"</formula1>
    </dataValidation>
    <dataValidation type="whole" operator="greaterThanOrEqual" allowBlank="1" showInputMessage="1" showErrorMessage="1" error="El dato Introducido no es válido, Favor verificar." sqref="N72 G63:K63 L61:L70 D63:E63">
      <formula1>0</formula1>
    </dataValidation>
    <dataValidation type="whole" operator="greaterThanOrEqual" allowBlank="1" showInputMessage="1" showErrorMessage="1" error="Verifique los Datos Introducidos" sqref="D74:D81 C47:C54 H47:V57 E22:H32 C63 C66:K70 C38:V38 K22:K32 Q19:T19 J15:O15 Q22:Q32 L16:L18 L19:M19 S22:S32 I22:J31 C61:K62 V22:V32 E73:F81 U60:V74 K74:K77 S14:S18 Q14:Q18 K14:L14 E14:I19 U14:U19 K16:K19 C40:V43">
      <formula1>0</formula1>
    </dataValidation>
  </dataValidations>
  <printOptions horizontalCentered="1"/>
  <pageMargins left="0.03937007874015748" right="0.03937007874015748" top="0.24" bottom="0.32" header="0.15748031496062992" footer="0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8"/>
  <sheetViews>
    <sheetView zoomScale="130" zoomScaleNormal="130" zoomScalePageLayoutView="0" workbookViewId="0" topLeftCell="A1">
      <selection activeCell="T6" sqref="T6:V6"/>
    </sheetView>
  </sheetViews>
  <sheetFormatPr defaultColWidth="12" defaultRowHeight="12.75"/>
  <cols>
    <col min="1" max="1" width="11" style="39" customWidth="1"/>
    <col min="2" max="2" width="6.5" style="39" customWidth="1"/>
    <col min="3" max="3" width="3.66015625" style="39" customWidth="1"/>
    <col min="4" max="4" width="2.83203125" style="39" customWidth="1"/>
    <col min="5" max="5" width="3.66015625" style="39" customWidth="1"/>
    <col min="6" max="6" width="3" style="39" customWidth="1"/>
    <col min="7" max="7" width="4.83203125" style="39" customWidth="1"/>
    <col min="8" max="8" width="3.16015625" style="39" customWidth="1"/>
    <col min="9" max="9" width="4.83203125" style="39" customWidth="1"/>
    <col min="10" max="10" width="6.33203125" style="39" customWidth="1"/>
    <col min="11" max="11" width="7.16015625" style="39" customWidth="1"/>
    <col min="12" max="12" width="7.33203125" style="39" customWidth="1"/>
    <col min="13" max="13" width="1.3359375" style="39" customWidth="1"/>
    <col min="14" max="14" width="4.33203125" style="39" customWidth="1"/>
    <col min="15" max="15" width="5" style="39" customWidth="1"/>
    <col min="16" max="16" width="1.83203125" style="39" customWidth="1"/>
    <col min="17" max="17" width="4.16015625" style="39" customWidth="1"/>
    <col min="18" max="18" width="4.5" style="39" customWidth="1"/>
    <col min="19" max="19" width="7.16015625" style="39" customWidth="1"/>
    <col min="20" max="20" width="6.66015625" style="39" customWidth="1"/>
    <col min="21" max="21" width="6.5" style="39" customWidth="1"/>
    <col min="22" max="22" width="6.83203125" style="39" customWidth="1"/>
    <col min="23" max="16384" width="12" style="39" customWidth="1"/>
  </cols>
  <sheetData>
    <row r="1" spans="1:21" s="2" customFormat="1" ht="12.75" customHeight="1">
      <c r="A1" s="1"/>
      <c r="B1" s="1"/>
      <c r="C1" s="1"/>
      <c r="D1" s="1"/>
      <c r="E1" s="1"/>
      <c r="F1" s="1"/>
      <c r="L1" s="305"/>
      <c r="M1" s="305"/>
      <c r="N1" s="305"/>
      <c r="O1" s="305"/>
      <c r="P1" s="305"/>
      <c r="Q1" s="305"/>
      <c r="R1" s="305"/>
      <c r="S1" s="305"/>
      <c r="T1" s="1"/>
      <c r="U1" s="1"/>
    </row>
    <row r="2" spans="1:21" s="2" customFormat="1" ht="12.75" customHeight="1">
      <c r="A2" s="1"/>
      <c r="B2" s="1"/>
      <c r="C2" s="1"/>
      <c r="D2" s="1"/>
      <c r="E2" s="1"/>
      <c r="F2" s="1"/>
      <c r="L2" s="305"/>
      <c r="M2" s="305"/>
      <c r="N2" s="305"/>
      <c r="O2" s="305"/>
      <c r="P2" s="305"/>
      <c r="Q2" s="305"/>
      <c r="R2" s="305"/>
      <c r="S2" s="305"/>
      <c r="T2" s="1"/>
      <c r="U2" s="1"/>
    </row>
    <row r="3" spans="12:21" s="2" customFormat="1" ht="15.75" customHeight="1">
      <c r="L3" s="305"/>
      <c r="M3" s="305"/>
      <c r="N3" s="305"/>
      <c r="O3" s="305"/>
      <c r="P3" s="305"/>
      <c r="Q3" s="305"/>
      <c r="R3" s="305"/>
      <c r="S3" s="305"/>
      <c r="T3" s="1"/>
      <c r="U3" s="1"/>
    </row>
    <row r="4" spans="1:22" s="3" customFormat="1" ht="31.5" customHeight="1">
      <c r="A4" s="306" t="s">
        <v>123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</row>
    <row r="5" spans="1:14" s="6" customFormat="1" ht="10.5" customHeight="1">
      <c r="A5" s="9"/>
      <c r="B5" s="8"/>
      <c r="C5" s="8"/>
      <c r="D5" s="8"/>
      <c r="F5" s="10"/>
      <c r="G5" s="10"/>
      <c r="H5" s="7"/>
      <c r="I5" s="8"/>
      <c r="K5" s="8"/>
      <c r="L5" s="8"/>
      <c r="M5" s="8"/>
      <c r="N5" s="8"/>
    </row>
    <row r="6" spans="1:22" s="5" customFormat="1" ht="20.25" customHeight="1">
      <c r="A6" s="67" t="s">
        <v>0</v>
      </c>
      <c r="B6" s="318">
        <f>Mayo!B6</f>
        <v>0</v>
      </c>
      <c r="C6" s="318"/>
      <c r="D6" s="318"/>
      <c r="E6" s="318"/>
      <c r="F6" s="318"/>
      <c r="G6" s="68" t="s">
        <v>2</v>
      </c>
      <c r="H6" s="80" t="s">
        <v>128</v>
      </c>
      <c r="I6" s="80"/>
      <c r="J6" s="80"/>
      <c r="K6" s="80"/>
      <c r="L6" s="68" t="s">
        <v>4</v>
      </c>
      <c r="M6" s="318">
        <f>Mayo!M6</f>
        <v>0</v>
      </c>
      <c r="N6" s="318"/>
      <c r="O6" s="318"/>
      <c r="P6" s="318"/>
      <c r="Q6" s="318"/>
      <c r="R6" s="319" t="s">
        <v>1</v>
      </c>
      <c r="S6" s="319"/>
      <c r="T6" s="308"/>
      <c r="U6" s="308"/>
      <c r="V6" s="308"/>
    </row>
    <row r="7" spans="1:22" s="6" customFormat="1" ht="9" customHeight="1">
      <c r="A7" s="69"/>
      <c r="B7" s="70"/>
      <c r="C7" s="70"/>
      <c r="D7" s="70"/>
      <c r="E7" s="71"/>
      <c r="F7" s="72"/>
      <c r="G7" s="72"/>
      <c r="H7" s="68"/>
      <c r="I7" s="70"/>
      <c r="J7" s="71"/>
      <c r="K7" s="70"/>
      <c r="L7" s="70"/>
      <c r="M7" s="70"/>
      <c r="N7" s="70"/>
      <c r="O7" s="71"/>
      <c r="P7" s="71"/>
      <c r="Q7" s="71"/>
      <c r="R7" s="71"/>
      <c r="S7" s="71"/>
      <c r="T7" s="71"/>
      <c r="U7" s="71"/>
      <c r="V7" s="71"/>
    </row>
    <row r="8" spans="1:22" s="6" customFormat="1" ht="14.25" customHeight="1">
      <c r="A8" s="67" t="s">
        <v>5</v>
      </c>
      <c r="B8" s="315">
        <f>Mayo!B8</f>
        <v>0</v>
      </c>
      <c r="C8" s="315"/>
      <c r="D8" s="315"/>
      <c r="E8" s="315"/>
      <c r="F8" s="315"/>
      <c r="G8" s="315"/>
      <c r="H8" s="316" t="s">
        <v>6</v>
      </c>
      <c r="I8" s="316"/>
      <c r="J8" s="315">
        <f>Mayo!J8</f>
        <v>0</v>
      </c>
      <c r="K8" s="315"/>
      <c r="L8" s="315"/>
      <c r="M8" s="315"/>
      <c r="N8" s="317" t="s">
        <v>7</v>
      </c>
      <c r="O8" s="317"/>
      <c r="P8" s="315">
        <f>Mayo!P8</f>
        <v>0</v>
      </c>
      <c r="Q8" s="315"/>
      <c r="R8" s="315"/>
      <c r="S8" s="315"/>
      <c r="T8" s="315"/>
      <c r="U8" s="315"/>
      <c r="V8" s="315"/>
    </row>
    <row r="9" spans="1:22" s="11" customFormat="1" ht="9.75" customHeight="1" thickBot="1">
      <c r="A9" s="2"/>
      <c r="B9" s="2"/>
      <c r="C9" s="2"/>
      <c r="D9" s="2"/>
      <c r="E9" s="2"/>
      <c r="F9" s="2"/>
      <c r="G9" s="2"/>
      <c r="H9" s="73"/>
      <c r="I9" s="74"/>
      <c r="J9" s="74"/>
      <c r="K9" s="75"/>
      <c r="L9" s="76"/>
      <c r="M9" s="2"/>
      <c r="N9" s="2"/>
      <c r="O9" s="77"/>
      <c r="P9" s="2"/>
      <c r="Q9" s="78"/>
      <c r="R9" s="2"/>
      <c r="S9" s="2"/>
      <c r="T9" s="2"/>
      <c r="U9" s="2"/>
      <c r="V9" s="2"/>
    </row>
    <row r="10" spans="1:22" s="5" customFormat="1" ht="12.75" customHeight="1" thickBot="1">
      <c r="A10" s="270" t="s">
        <v>8</v>
      </c>
      <c r="B10" s="271"/>
      <c r="C10" s="271"/>
      <c r="D10" s="272"/>
      <c r="E10" s="279" t="s">
        <v>9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1"/>
      <c r="U10" s="281"/>
      <c r="V10" s="282"/>
    </row>
    <row r="11" spans="1:22" s="5" customFormat="1" ht="10.5" customHeight="1" thickBot="1">
      <c r="A11" s="273"/>
      <c r="B11" s="274"/>
      <c r="C11" s="274"/>
      <c r="D11" s="275"/>
      <c r="E11" s="283" t="s">
        <v>10</v>
      </c>
      <c r="F11" s="284"/>
      <c r="G11" s="285"/>
      <c r="H11" s="289" t="s">
        <v>11</v>
      </c>
      <c r="I11" s="290"/>
      <c r="J11" s="291"/>
      <c r="K11" s="285" t="s">
        <v>12</v>
      </c>
      <c r="L11" s="295" t="s">
        <v>13</v>
      </c>
      <c r="M11" s="285"/>
      <c r="N11" s="295" t="s">
        <v>14</v>
      </c>
      <c r="O11" s="284"/>
      <c r="P11" s="285"/>
      <c r="Q11" s="297" t="s">
        <v>15</v>
      </c>
      <c r="R11" s="298"/>
      <c r="S11" s="298"/>
      <c r="T11" s="298"/>
      <c r="U11" s="298"/>
      <c r="V11" s="299"/>
    </row>
    <row r="12" spans="1:22" s="18" customFormat="1" ht="39.75" customHeight="1">
      <c r="A12" s="276"/>
      <c r="B12" s="277"/>
      <c r="C12" s="277"/>
      <c r="D12" s="278"/>
      <c r="E12" s="286"/>
      <c r="F12" s="287"/>
      <c r="G12" s="288"/>
      <c r="H12" s="292"/>
      <c r="I12" s="293"/>
      <c r="J12" s="294"/>
      <c r="K12" s="288"/>
      <c r="L12" s="296"/>
      <c r="M12" s="288"/>
      <c r="N12" s="296"/>
      <c r="O12" s="287"/>
      <c r="P12" s="288"/>
      <c r="Q12" s="300" t="s">
        <v>16</v>
      </c>
      <c r="R12" s="300"/>
      <c r="S12" s="301" t="s">
        <v>17</v>
      </c>
      <c r="T12" s="301"/>
      <c r="U12" s="268" t="s">
        <v>18</v>
      </c>
      <c r="V12" s="269"/>
    </row>
    <row r="13" spans="1:22" s="5" customFormat="1" ht="12.75" customHeight="1">
      <c r="A13" s="265" t="s">
        <v>19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/>
    </row>
    <row r="14" spans="1:22" s="5" customFormat="1" ht="14.25" customHeight="1">
      <c r="A14" s="261" t="s">
        <v>118</v>
      </c>
      <c r="B14" s="262"/>
      <c r="C14" s="262"/>
      <c r="D14" s="262"/>
      <c r="E14" s="263">
        <f>Mayo!N14</f>
        <v>2</v>
      </c>
      <c r="F14" s="263"/>
      <c r="G14" s="263"/>
      <c r="H14" s="232"/>
      <c r="I14" s="238"/>
      <c r="J14" s="233"/>
      <c r="K14" s="20"/>
      <c r="L14" s="263">
        <f>V38</f>
        <v>0</v>
      </c>
      <c r="M14" s="263"/>
      <c r="N14" s="264">
        <f>E14+H14+K14-L14</f>
        <v>2</v>
      </c>
      <c r="O14" s="264"/>
      <c r="P14" s="264"/>
      <c r="Q14" s="175"/>
      <c r="R14" s="175"/>
      <c r="S14" s="175"/>
      <c r="T14" s="175"/>
      <c r="U14" s="175"/>
      <c r="V14" s="234"/>
    </row>
    <row r="15" spans="1:22" s="5" customFormat="1" ht="14.25" customHeight="1">
      <c r="A15" s="265" t="s">
        <v>20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7"/>
    </row>
    <row r="16" spans="1:22" s="5" customFormat="1" ht="13.5" customHeight="1">
      <c r="A16" s="261" t="s">
        <v>21</v>
      </c>
      <c r="B16" s="262"/>
      <c r="C16" s="262"/>
      <c r="D16" s="262"/>
      <c r="E16" s="263">
        <f>Mayo!N16</f>
        <v>0</v>
      </c>
      <c r="F16" s="263"/>
      <c r="G16" s="263"/>
      <c r="H16" s="232"/>
      <c r="I16" s="238"/>
      <c r="J16" s="233"/>
      <c r="K16" s="19"/>
      <c r="L16" s="263">
        <f>V40</f>
        <v>0</v>
      </c>
      <c r="M16" s="263"/>
      <c r="N16" s="264">
        <f>E16+H16+K16-L16</f>
        <v>0</v>
      </c>
      <c r="O16" s="264"/>
      <c r="P16" s="264"/>
      <c r="Q16" s="175"/>
      <c r="R16" s="175"/>
      <c r="S16" s="175"/>
      <c r="T16" s="175"/>
      <c r="U16" s="175"/>
      <c r="V16" s="234"/>
    </row>
    <row r="17" spans="1:22" s="5" customFormat="1" ht="14.25" customHeight="1">
      <c r="A17" s="261" t="s">
        <v>119</v>
      </c>
      <c r="B17" s="262"/>
      <c r="C17" s="262"/>
      <c r="D17" s="262"/>
      <c r="E17" s="263">
        <f>Mayo!N17</f>
        <v>0</v>
      </c>
      <c r="F17" s="263"/>
      <c r="G17" s="263"/>
      <c r="H17" s="232"/>
      <c r="I17" s="238"/>
      <c r="J17" s="233"/>
      <c r="K17" s="19"/>
      <c r="L17" s="263">
        <f>V41</f>
        <v>0</v>
      </c>
      <c r="M17" s="263"/>
      <c r="N17" s="264">
        <f>E17+H17+K17-L17</f>
        <v>0</v>
      </c>
      <c r="O17" s="264"/>
      <c r="P17" s="264"/>
      <c r="Q17" s="175"/>
      <c r="R17" s="175"/>
      <c r="S17" s="175"/>
      <c r="T17" s="175"/>
      <c r="U17" s="175"/>
      <c r="V17" s="234"/>
    </row>
    <row r="18" spans="1:22" s="5" customFormat="1" ht="14.25" customHeight="1">
      <c r="A18" s="261" t="s">
        <v>120</v>
      </c>
      <c r="B18" s="262"/>
      <c r="C18" s="262"/>
      <c r="D18" s="262"/>
      <c r="E18" s="263">
        <f>Mayo!N18</f>
        <v>0</v>
      </c>
      <c r="F18" s="263"/>
      <c r="G18" s="263"/>
      <c r="H18" s="232"/>
      <c r="I18" s="238"/>
      <c r="J18" s="233"/>
      <c r="K18" s="19"/>
      <c r="L18" s="263">
        <f>V42</f>
        <v>0</v>
      </c>
      <c r="M18" s="263"/>
      <c r="N18" s="264">
        <f>E18+H18+K18-L18</f>
        <v>0</v>
      </c>
      <c r="O18" s="264"/>
      <c r="P18" s="264"/>
      <c r="Q18" s="175"/>
      <c r="R18" s="175"/>
      <c r="S18" s="175"/>
      <c r="T18" s="175"/>
      <c r="U18" s="175"/>
      <c r="V18" s="234"/>
    </row>
    <row r="19" spans="1:22" s="5" customFormat="1" ht="18" customHeight="1" thickBot="1">
      <c r="A19" s="259" t="s">
        <v>22</v>
      </c>
      <c r="B19" s="260"/>
      <c r="C19" s="260"/>
      <c r="D19" s="260"/>
      <c r="E19" s="211">
        <f>SUM(E14:G14,E16:G18)</f>
        <v>2</v>
      </c>
      <c r="F19" s="211"/>
      <c r="G19" s="211"/>
      <c r="H19" s="209">
        <f>SUM(H14:J14,H16:J18)</f>
        <v>0</v>
      </c>
      <c r="I19" s="231"/>
      <c r="J19" s="210"/>
      <c r="K19" s="21">
        <f>SUM(K14:K14,K16:K18)</f>
        <v>0</v>
      </c>
      <c r="L19" s="211">
        <f>SUM(L14:M14,L16:M18)</f>
        <v>0</v>
      </c>
      <c r="M19" s="211"/>
      <c r="N19" s="211">
        <f>SUM(N14:P14,N16:P18)</f>
        <v>2</v>
      </c>
      <c r="O19" s="211"/>
      <c r="P19" s="211"/>
      <c r="Q19" s="211">
        <f>SUM(Q14:R14,Q16:R18)</f>
        <v>0</v>
      </c>
      <c r="R19" s="211"/>
      <c r="S19" s="211">
        <f>SUM(S14:T14,S16:T18)</f>
        <v>0</v>
      </c>
      <c r="T19" s="211"/>
      <c r="U19" s="211">
        <f>SUM(U14:V14,U16:V18)</f>
        <v>0</v>
      </c>
      <c r="V19" s="212"/>
    </row>
    <row r="20" spans="1:16" s="5" customFormat="1" ht="8.25" customHeight="1" thickBot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22" s="5" customFormat="1" ht="21" customHeight="1">
      <c r="A21" s="251" t="s">
        <v>24</v>
      </c>
      <c r="B21" s="252"/>
      <c r="C21" s="252"/>
      <c r="D21" s="252"/>
      <c r="E21" s="253" t="s">
        <v>25</v>
      </c>
      <c r="F21" s="253"/>
      <c r="G21" s="253"/>
      <c r="H21" s="253" t="s">
        <v>26</v>
      </c>
      <c r="I21" s="253"/>
      <c r="J21" s="253"/>
      <c r="K21" s="253" t="s">
        <v>27</v>
      </c>
      <c r="L21" s="253"/>
      <c r="M21" s="253"/>
      <c r="N21" s="254" t="s">
        <v>14</v>
      </c>
      <c r="O21" s="255"/>
      <c r="P21" s="256"/>
      <c r="Q21" s="257" t="s">
        <v>28</v>
      </c>
      <c r="R21" s="257"/>
      <c r="S21" s="257" t="s">
        <v>17</v>
      </c>
      <c r="T21" s="257"/>
      <c r="U21" s="257" t="s">
        <v>18</v>
      </c>
      <c r="V21" s="258"/>
    </row>
    <row r="22" spans="1:22" s="5" customFormat="1" ht="14.25" customHeight="1">
      <c r="A22" s="248" t="s">
        <v>29</v>
      </c>
      <c r="B22" s="249"/>
      <c r="C22" s="249"/>
      <c r="D22" s="250"/>
      <c r="E22" s="263">
        <f>Mayo!N22</f>
        <v>0</v>
      </c>
      <c r="F22" s="263"/>
      <c r="G22" s="263"/>
      <c r="H22" s="232"/>
      <c r="I22" s="238"/>
      <c r="J22" s="238"/>
      <c r="K22" s="239">
        <f>V47</f>
        <v>0</v>
      </c>
      <c r="L22" s="240"/>
      <c r="M22" s="241"/>
      <c r="N22" s="242">
        <f>E22+H22-K22</f>
        <v>0</v>
      </c>
      <c r="O22" s="243"/>
      <c r="P22" s="244"/>
      <c r="Q22" s="232"/>
      <c r="R22" s="233"/>
      <c r="S22" s="232"/>
      <c r="T22" s="233"/>
      <c r="U22" s="175"/>
      <c r="V22" s="234"/>
    </row>
    <row r="23" spans="1:22" s="5" customFormat="1" ht="14.25" customHeight="1">
      <c r="A23" s="245" t="s">
        <v>30</v>
      </c>
      <c r="B23" s="246"/>
      <c r="C23" s="246"/>
      <c r="D23" s="247"/>
      <c r="E23" s="263">
        <f>Mayo!N23</f>
        <v>0</v>
      </c>
      <c r="F23" s="263"/>
      <c r="G23" s="263"/>
      <c r="H23" s="232"/>
      <c r="I23" s="238"/>
      <c r="J23" s="238"/>
      <c r="K23" s="239">
        <f aca="true" t="shared" si="0" ref="K23:K31">V48</f>
        <v>0</v>
      </c>
      <c r="L23" s="240"/>
      <c r="M23" s="241"/>
      <c r="N23" s="242">
        <f aca="true" t="shared" si="1" ref="N23:N31">E23+H23-K23</f>
        <v>0</v>
      </c>
      <c r="O23" s="243"/>
      <c r="P23" s="244"/>
      <c r="Q23" s="232"/>
      <c r="R23" s="233"/>
      <c r="S23" s="232"/>
      <c r="T23" s="233"/>
      <c r="U23" s="175"/>
      <c r="V23" s="234"/>
    </row>
    <row r="24" spans="1:22" s="5" customFormat="1" ht="14.25" customHeight="1">
      <c r="A24" s="235" t="s">
        <v>31</v>
      </c>
      <c r="B24" s="236"/>
      <c r="C24" s="236"/>
      <c r="D24" s="237"/>
      <c r="E24" s="263">
        <f>Mayo!N24</f>
        <v>0</v>
      </c>
      <c r="F24" s="263"/>
      <c r="G24" s="263"/>
      <c r="H24" s="232"/>
      <c r="I24" s="238"/>
      <c r="J24" s="238"/>
      <c r="K24" s="239">
        <f t="shared" si="0"/>
        <v>0</v>
      </c>
      <c r="L24" s="240"/>
      <c r="M24" s="241"/>
      <c r="N24" s="242">
        <f t="shared" si="1"/>
        <v>0</v>
      </c>
      <c r="O24" s="243"/>
      <c r="P24" s="244"/>
      <c r="Q24" s="232"/>
      <c r="R24" s="233"/>
      <c r="S24" s="232"/>
      <c r="T24" s="233"/>
      <c r="U24" s="175"/>
      <c r="V24" s="234"/>
    </row>
    <row r="25" spans="1:22" s="5" customFormat="1" ht="14.25" customHeight="1">
      <c r="A25" s="235" t="s">
        <v>32</v>
      </c>
      <c r="B25" s="236"/>
      <c r="C25" s="236"/>
      <c r="D25" s="237"/>
      <c r="E25" s="263">
        <f>Mayo!N25</f>
        <v>0</v>
      </c>
      <c r="F25" s="263"/>
      <c r="G25" s="263"/>
      <c r="H25" s="232"/>
      <c r="I25" s="238"/>
      <c r="J25" s="238"/>
      <c r="K25" s="239">
        <f>V50</f>
        <v>0</v>
      </c>
      <c r="L25" s="240"/>
      <c r="M25" s="241"/>
      <c r="N25" s="242">
        <f t="shared" si="1"/>
        <v>0</v>
      </c>
      <c r="O25" s="243"/>
      <c r="P25" s="244"/>
      <c r="Q25" s="232"/>
      <c r="R25" s="233"/>
      <c r="S25" s="232"/>
      <c r="T25" s="233"/>
      <c r="U25" s="175"/>
      <c r="V25" s="234"/>
    </row>
    <row r="26" spans="1:22" s="5" customFormat="1" ht="14.25" customHeight="1">
      <c r="A26" s="235" t="s">
        <v>33</v>
      </c>
      <c r="B26" s="236"/>
      <c r="C26" s="236"/>
      <c r="D26" s="237"/>
      <c r="E26" s="263">
        <f>Mayo!N26</f>
        <v>0</v>
      </c>
      <c r="F26" s="263"/>
      <c r="G26" s="263"/>
      <c r="H26" s="232"/>
      <c r="I26" s="238"/>
      <c r="J26" s="238"/>
      <c r="K26" s="239">
        <f>V51</f>
        <v>0</v>
      </c>
      <c r="L26" s="240"/>
      <c r="M26" s="241"/>
      <c r="N26" s="242">
        <f t="shared" si="1"/>
        <v>0</v>
      </c>
      <c r="O26" s="243"/>
      <c r="P26" s="244"/>
      <c r="Q26" s="232"/>
      <c r="R26" s="233"/>
      <c r="S26" s="232"/>
      <c r="T26" s="233"/>
      <c r="U26" s="175"/>
      <c r="V26" s="234"/>
    </row>
    <row r="27" spans="1:22" s="5" customFormat="1" ht="14.25" customHeight="1">
      <c r="A27" s="248" t="s">
        <v>34</v>
      </c>
      <c r="B27" s="249"/>
      <c r="C27" s="249"/>
      <c r="D27" s="250"/>
      <c r="E27" s="263">
        <f>Mayo!N27</f>
        <v>0</v>
      </c>
      <c r="F27" s="263"/>
      <c r="G27" s="263"/>
      <c r="H27" s="232"/>
      <c r="I27" s="238"/>
      <c r="J27" s="238"/>
      <c r="K27" s="239">
        <f>V52</f>
        <v>0</v>
      </c>
      <c r="L27" s="240"/>
      <c r="M27" s="241"/>
      <c r="N27" s="242">
        <f t="shared" si="1"/>
        <v>0</v>
      </c>
      <c r="O27" s="243"/>
      <c r="P27" s="244"/>
      <c r="Q27" s="232"/>
      <c r="R27" s="233"/>
      <c r="S27" s="232"/>
      <c r="T27" s="233"/>
      <c r="U27" s="175"/>
      <c r="V27" s="234"/>
    </row>
    <row r="28" spans="1:22" s="5" customFormat="1" ht="14.25" customHeight="1">
      <c r="A28" s="245" t="s">
        <v>35</v>
      </c>
      <c r="B28" s="246"/>
      <c r="C28" s="246"/>
      <c r="D28" s="247"/>
      <c r="E28" s="263">
        <f>Mayo!N28</f>
        <v>0</v>
      </c>
      <c r="F28" s="263"/>
      <c r="G28" s="263"/>
      <c r="H28" s="232"/>
      <c r="I28" s="238"/>
      <c r="J28" s="238"/>
      <c r="K28" s="239">
        <f>V53</f>
        <v>0</v>
      </c>
      <c r="L28" s="240"/>
      <c r="M28" s="241"/>
      <c r="N28" s="242">
        <f t="shared" si="1"/>
        <v>0</v>
      </c>
      <c r="O28" s="243"/>
      <c r="P28" s="244"/>
      <c r="Q28" s="232"/>
      <c r="R28" s="233"/>
      <c r="S28" s="232"/>
      <c r="T28" s="233"/>
      <c r="U28" s="175"/>
      <c r="V28" s="234"/>
    </row>
    <row r="29" spans="1:22" s="5" customFormat="1" ht="14.25" customHeight="1">
      <c r="A29" s="235" t="s">
        <v>36</v>
      </c>
      <c r="B29" s="236"/>
      <c r="C29" s="236"/>
      <c r="D29" s="237"/>
      <c r="E29" s="263">
        <f>Mayo!N29</f>
        <v>0</v>
      </c>
      <c r="F29" s="263"/>
      <c r="G29" s="263"/>
      <c r="H29" s="232"/>
      <c r="I29" s="238"/>
      <c r="J29" s="238"/>
      <c r="K29" s="239">
        <f>V54</f>
        <v>0</v>
      </c>
      <c r="L29" s="240"/>
      <c r="M29" s="241"/>
      <c r="N29" s="242">
        <f t="shared" si="1"/>
        <v>0</v>
      </c>
      <c r="O29" s="243"/>
      <c r="P29" s="244"/>
      <c r="Q29" s="232"/>
      <c r="R29" s="233"/>
      <c r="S29" s="232"/>
      <c r="T29" s="233"/>
      <c r="U29" s="175"/>
      <c r="V29" s="234"/>
    </row>
    <row r="30" spans="1:22" s="5" customFormat="1" ht="14.25" customHeight="1">
      <c r="A30" s="235" t="s">
        <v>37</v>
      </c>
      <c r="B30" s="236"/>
      <c r="C30" s="236"/>
      <c r="D30" s="237"/>
      <c r="E30" s="263">
        <f>Mayo!N30</f>
        <v>0</v>
      </c>
      <c r="F30" s="263"/>
      <c r="G30" s="263"/>
      <c r="H30" s="232"/>
      <c r="I30" s="238"/>
      <c r="J30" s="238"/>
      <c r="K30" s="239">
        <f t="shared" si="0"/>
        <v>0</v>
      </c>
      <c r="L30" s="240"/>
      <c r="M30" s="241"/>
      <c r="N30" s="242">
        <f t="shared" si="1"/>
        <v>0</v>
      </c>
      <c r="O30" s="243"/>
      <c r="P30" s="244"/>
      <c r="Q30" s="232"/>
      <c r="R30" s="233"/>
      <c r="S30" s="232"/>
      <c r="T30" s="233"/>
      <c r="U30" s="175"/>
      <c r="V30" s="234"/>
    </row>
    <row r="31" spans="1:22" s="5" customFormat="1" ht="14.25" customHeight="1">
      <c r="A31" s="235" t="s">
        <v>38</v>
      </c>
      <c r="B31" s="236"/>
      <c r="C31" s="236"/>
      <c r="D31" s="237"/>
      <c r="E31" s="263">
        <f>Mayo!N31</f>
        <v>0</v>
      </c>
      <c r="F31" s="263"/>
      <c r="G31" s="263"/>
      <c r="H31" s="232"/>
      <c r="I31" s="238"/>
      <c r="J31" s="238"/>
      <c r="K31" s="239">
        <f t="shared" si="0"/>
        <v>0</v>
      </c>
      <c r="L31" s="240"/>
      <c r="M31" s="241"/>
      <c r="N31" s="242">
        <f t="shared" si="1"/>
        <v>0</v>
      </c>
      <c r="O31" s="243"/>
      <c r="P31" s="244"/>
      <c r="Q31" s="232"/>
      <c r="R31" s="233"/>
      <c r="S31" s="232"/>
      <c r="T31" s="233"/>
      <c r="U31" s="175"/>
      <c r="V31" s="234"/>
    </row>
    <row r="32" spans="1:22" s="5" customFormat="1" ht="14.25" customHeight="1" thickBot="1">
      <c r="A32" s="228" t="s">
        <v>39</v>
      </c>
      <c r="B32" s="229"/>
      <c r="C32" s="229"/>
      <c r="D32" s="230"/>
      <c r="E32" s="211">
        <f>SUM(E22:G31)</f>
        <v>0</v>
      </c>
      <c r="F32" s="211"/>
      <c r="G32" s="211"/>
      <c r="H32" s="209">
        <f>SUM(H22:J31)</f>
        <v>0</v>
      </c>
      <c r="I32" s="231"/>
      <c r="J32" s="231"/>
      <c r="K32" s="209">
        <f>SUM(K22:M31)</f>
        <v>0</v>
      </c>
      <c r="L32" s="231"/>
      <c r="M32" s="210"/>
      <c r="N32" s="209">
        <f>SUM(N22:P31)</f>
        <v>0</v>
      </c>
      <c r="O32" s="231"/>
      <c r="P32" s="210"/>
      <c r="Q32" s="209">
        <f>SUM(Q22:R31)</f>
        <v>0</v>
      </c>
      <c r="R32" s="210"/>
      <c r="S32" s="209">
        <f>SUM(S22:T31)</f>
        <v>0</v>
      </c>
      <c r="T32" s="210">
        <f>SUM(T22:V31)</f>
        <v>0</v>
      </c>
      <c r="U32" s="211">
        <f>SUM(U22:V31)</f>
        <v>0</v>
      </c>
      <c r="V32" s="212"/>
    </row>
    <row r="33" spans="1:16" s="5" customFormat="1" ht="5.25" customHeight="1" thickBo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22" s="5" customFormat="1" ht="9" customHeight="1">
      <c r="A34" s="213" t="s">
        <v>40</v>
      </c>
      <c r="B34" s="214"/>
      <c r="C34" s="219" t="s">
        <v>41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</row>
    <row r="35" spans="1:22" s="25" customFormat="1" ht="8.25" customHeight="1">
      <c r="A35" s="215"/>
      <c r="B35" s="216"/>
      <c r="C35" s="222" t="s">
        <v>42</v>
      </c>
      <c r="D35" s="222"/>
      <c r="E35" s="222"/>
      <c r="F35" s="222"/>
      <c r="G35" s="222"/>
      <c r="H35" s="223" t="s">
        <v>43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187" t="s">
        <v>23</v>
      </c>
    </row>
    <row r="36" spans="1:22" s="18" customFormat="1" ht="16.5" customHeight="1" thickBot="1">
      <c r="A36" s="217"/>
      <c r="B36" s="218"/>
      <c r="C36" s="227" t="s">
        <v>44</v>
      </c>
      <c r="D36" s="227"/>
      <c r="E36" s="227" t="s">
        <v>45</v>
      </c>
      <c r="F36" s="227"/>
      <c r="G36" s="26" t="s">
        <v>46</v>
      </c>
      <c r="H36" s="203" t="s">
        <v>47</v>
      </c>
      <c r="I36" s="203"/>
      <c r="J36" s="27" t="s">
        <v>48</v>
      </c>
      <c r="K36" s="27" t="s">
        <v>49</v>
      </c>
      <c r="L36" s="27" t="s">
        <v>50</v>
      </c>
      <c r="M36" s="203" t="s">
        <v>51</v>
      </c>
      <c r="N36" s="203"/>
      <c r="O36" s="203" t="s">
        <v>52</v>
      </c>
      <c r="P36" s="203"/>
      <c r="Q36" s="204" t="s">
        <v>53</v>
      </c>
      <c r="R36" s="205"/>
      <c r="S36" s="28" t="s">
        <v>54</v>
      </c>
      <c r="T36" s="29" t="s">
        <v>55</v>
      </c>
      <c r="U36" s="30" t="s">
        <v>56</v>
      </c>
      <c r="V36" s="226"/>
    </row>
    <row r="37" spans="1:22" s="5" customFormat="1" ht="12.75" customHeight="1">
      <c r="A37" s="206" t="s">
        <v>19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</row>
    <row r="38" spans="1:22" s="5" customFormat="1" ht="12.75" customHeight="1">
      <c r="A38" s="199" t="s">
        <v>118</v>
      </c>
      <c r="B38" s="200"/>
      <c r="C38" s="175"/>
      <c r="D38" s="175"/>
      <c r="E38" s="175"/>
      <c r="F38" s="175"/>
      <c r="G38" s="20"/>
      <c r="H38" s="175"/>
      <c r="I38" s="175"/>
      <c r="J38" s="20"/>
      <c r="K38" s="20"/>
      <c r="L38" s="20"/>
      <c r="M38" s="175"/>
      <c r="N38" s="175"/>
      <c r="O38" s="175"/>
      <c r="P38" s="175"/>
      <c r="Q38" s="176"/>
      <c r="R38" s="176"/>
      <c r="S38" s="31"/>
      <c r="T38" s="19"/>
      <c r="U38" s="19"/>
      <c r="V38" s="32">
        <f>SUM(C38:U38)</f>
        <v>0</v>
      </c>
    </row>
    <row r="39" spans="1:22" s="5" customFormat="1" ht="12.75" customHeight="1">
      <c r="A39" s="201" t="s">
        <v>20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202"/>
    </row>
    <row r="40" spans="1:22" s="5" customFormat="1" ht="12.75" customHeight="1">
      <c r="A40" s="199" t="s">
        <v>57</v>
      </c>
      <c r="B40" s="200"/>
      <c r="C40" s="175"/>
      <c r="D40" s="175"/>
      <c r="E40" s="175"/>
      <c r="F40" s="175"/>
      <c r="G40" s="20"/>
      <c r="H40" s="175"/>
      <c r="I40" s="175"/>
      <c r="J40" s="20"/>
      <c r="K40" s="20"/>
      <c r="L40" s="20"/>
      <c r="M40" s="175"/>
      <c r="N40" s="175"/>
      <c r="O40" s="175"/>
      <c r="P40" s="175"/>
      <c r="Q40" s="176"/>
      <c r="R40" s="176"/>
      <c r="S40" s="31"/>
      <c r="T40" s="19"/>
      <c r="U40" s="19"/>
      <c r="V40" s="32">
        <f>SUM(C40:U40)</f>
        <v>0</v>
      </c>
    </row>
    <row r="41" spans="1:22" s="5" customFormat="1" ht="12.75" customHeight="1">
      <c r="A41" s="199" t="s">
        <v>121</v>
      </c>
      <c r="B41" s="200"/>
      <c r="C41" s="175"/>
      <c r="D41" s="175"/>
      <c r="E41" s="175"/>
      <c r="F41" s="175"/>
      <c r="G41" s="20"/>
      <c r="H41" s="175"/>
      <c r="I41" s="175"/>
      <c r="J41" s="20"/>
      <c r="K41" s="20"/>
      <c r="L41" s="20"/>
      <c r="M41" s="175"/>
      <c r="N41" s="175"/>
      <c r="O41" s="175"/>
      <c r="P41" s="175"/>
      <c r="Q41" s="176"/>
      <c r="R41" s="176"/>
      <c r="S41" s="31"/>
      <c r="T41" s="19"/>
      <c r="U41" s="19"/>
      <c r="V41" s="32">
        <f>SUM(C41:U41)</f>
        <v>0</v>
      </c>
    </row>
    <row r="42" spans="1:22" s="5" customFormat="1" ht="12.75" customHeight="1" thickBot="1">
      <c r="A42" s="199" t="s">
        <v>122</v>
      </c>
      <c r="B42" s="200"/>
      <c r="C42" s="175"/>
      <c r="D42" s="175"/>
      <c r="E42" s="175"/>
      <c r="F42" s="175"/>
      <c r="G42" s="20"/>
      <c r="H42" s="175"/>
      <c r="I42" s="175"/>
      <c r="J42" s="20"/>
      <c r="K42" s="20"/>
      <c r="L42" s="20"/>
      <c r="M42" s="175"/>
      <c r="N42" s="175"/>
      <c r="O42" s="175"/>
      <c r="P42" s="175"/>
      <c r="Q42" s="176"/>
      <c r="R42" s="176"/>
      <c r="S42" s="31"/>
      <c r="T42" s="19"/>
      <c r="U42" s="19"/>
      <c r="V42" s="32">
        <f>SUM(C42:U42)</f>
        <v>0</v>
      </c>
    </row>
    <row r="43" spans="1:22" s="5" customFormat="1" ht="12" customHeight="1" thickBot="1">
      <c r="A43" s="193" t="s">
        <v>23</v>
      </c>
      <c r="B43" s="194"/>
      <c r="C43" s="195">
        <f>SUM(C38:D38,C40:D42)</f>
        <v>0</v>
      </c>
      <c r="D43" s="196"/>
      <c r="E43" s="195">
        <f>SUM(E38:F38,E40:F42)</f>
        <v>0</v>
      </c>
      <c r="F43" s="196"/>
      <c r="G43" s="33">
        <f>SUM(G38:G38,G40:G42)</f>
        <v>0</v>
      </c>
      <c r="H43" s="195">
        <f>SUM(H38:I38,H40:I42)</f>
        <v>0</v>
      </c>
      <c r="I43" s="196"/>
      <c r="J43" s="33">
        <f>SUM(J38:J38,J40:J42)</f>
        <v>0</v>
      </c>
      <c r="K43" s="33">
        <f>SUM(K38:K38,K40:K42)</f>
        <v>0</v>
      </c>
      <c r="L43" s="33">
        <f>SUM(L38:L38,L40:L42)</f>
        <v>0</v>
      </c>
      <c r="M43" s="195">
        <f>SUM(M38:N38,M40:N42)</f>
        <v>0</v>
      </c>
      <c r="N43" s="196"/>
      <c r="O43" s="195">
        <f>SUM(O38:P38,O40:P42)</f>
        <v>0</v>
      </c>
      <c r="P43" s="196"/>
      <c r="Q43" s="197">
        <f>SUM(Q38:R38,Q40:R42)</f>
        <v>0</v>
      </c>
      <c r="R43" s="198"/>
      <c r="S43" s="34">
        <f>SUM(S38:S38,S40:S42)</f>
        <v>0</v>
      </c>
      <c r="T43" s="33">
        <f>SUM(T38:T38,T40:T42)</f>
        <v>0</v>
      </c>
      <c r="U43" s="33">
        <f>SUM(U38:U38,U40:U42)</f>
        <v>0</v>
      </c>
      <c r="V43" s="35">
        <f>SUM(V38:V38,V40:V42)</f>
        <v>0</v>
      </c>
    </row>
    <row r="44" ht="4.5" customHeight="1" thickBot="1"/>
    <row r="45" spans="1:22" ht="9" customHeight="1">
      <c r="A45" s="177" t="s">
        <v>24</v>
      </c>
      <c r="B45" s="178"/>
      <c r="C45" s="178"/>
      <c r="D45" s="178"/>
      <c r="E45" s="178"/>
      <c r="F45" s="178"/>
      <c r="G45" s="179"/>
      <c r="H45" s="183" t="s">
        <v>43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  <c r="V45" s="186" t="s">
        <v>23</v>
      </c>
    </row>
    <row r="46" spans="1:22" ht="14.25" customHeight="1">
      <c r="A46" s="180"/>
      <c r="B46" s="181"/>
      <c r="C46" s="181"/>
      <c r="D46" s="181"/>
      <c r="E46" s="181"/>
      <c r="F46" s="181"/>
      <c r="G46" s="182"/>
      <c r="H46" s="188" t="s">
        <v>47</v>
      </c>
      <c r="I46" s="188"/>
      <c r="J46" s="40" t="s">
        <v>48</v>
      </c>
      <c r="K46" s="40" t="s">
        <v>49</v>
      </c>
      <c r="L46" s="40" t="s">
        <v>50</v>
      </c>
      <c r="M46" s="188" t="s">
        <v>51</v>
      </c>
      <c r="N46" s="188"/>
      <c r="O46" s="188" t="s">
        <v>52</v>
      </c>
      <c r="P46" s="188"/>
      <c r="Q46" s="189" t="s">
        <v>53</v>
      </c>
      <c r="R46" s="190"/>
      <c r="S46" s="41" t="s">
        <v>54</v>
      </c>
      <c r="T46" s="24" t="s">
        <v>55</v>
      </c>
      <c r="U46" s="42" t="s">
        <v>56</v>
      </c>
      <c r="V46" s="187"/>
    </row>
    <row r="47" spans="1:22" ht="12" customHeight="1">
      <c r="A47" s="172" t="s">
        <v>29</v>
      </c>
      <c r="B47" s="173"/>
      <c r="C47" s="173"/>
      <c r="D47" s="173"/>
      <c r="E47" s="173"/>
      <c r="F47" s="173"/>
      <c r="G47" s="174"/>
      <c r="H47" s="175"/>
      <c r="I47" s="175"/>
      <c r="J47" s="20"/>
      <c r="K47" s="20"/>
      <c r="L47" s="20"/>
      <c r="M47" s="175"/>
      <c r="N47" s="175"/>
      <c r="O47" s="175"/>
      <c r="P47" s="175"/>
      <c r="Q47" s="176"/>
      <c r="R47" s="176"/>
      <c r="S47" s="31"/>
      <c r="T47" s="19"/>
      <c r="U47" s="19"/>
      <c r="V47" s="32">
        <f>SUM(H47:U47)</f>
        <v>0</v>
      </c>
    </row>
    <row r="48" spans="1:22" ht="12" customHeight="1">
      <c r="A48" s="172" t="s">
        <v>30</v>
      </c>
      <c r="B48" s="173"/>
      <c r="C48" s="173"/>
      <c r="D48" s="173"/>
      <c r="E48" s="173"/>
      <c r="F48" s="173"/>
      <c r="G48" s="174"/>
      <c r="H48" s="175"/>
      <c r="I48" s="175"/>
      <c r="J48" s="20"/>
      <c r="K48" s="20"/>
      <c r="L48" s="20"/>
      <c r="M48" s="175"/>
      <c r="N48" s="175"/>
      <c r="O48" s="175"/>
      <c r="P48" s="175"/>
      <c r="Q48" s="176"/>
      <c r="R48" s="176"/>
      <c r="S48" s="31"/>
      <c r="T48" s="19"/>
      <c r="U48" s="19"/>
      <c r="V48" s="32">
        <f aca="true" t="shared" si="2" ref="V48:V56">SUM(H48:U48)</f>
        <v>0</v>
      </c>
    </row>
    <row r="49" spans="1:22" ht="12" customHeight="1">
      <c r="A49" s="172" t="s">
        <v>31</v>
      </c>
      <c r="B49" s="173"/>
      <c r="C49" s="173"/>
      <c r="D49" s="173"/>
      <c r="E49" s="173"/>
      <c r="F49" s="173"/>
      <c r="G49" s="174"/>
      <c r="H49" s="175"/>
      <c r="I49" s="175"/>
      <c r="J49" s="20"/>
      <c r="K49" s="20"/>
      <c r="L49" s="20"/>
      <c r="M49" s="175"/>
      <c r="N49" s="175"/>
      <c r="O49" s="175"/>
      <c r="P49" s="175"/>
      <c r="Q49" s="176"/>
      <c r="R49" s="176"/>
      <c r="S49" s="31"/>
      <c r="T49" s="19"/>
      <c r="U49" s="19"/>
      <c r="V49" s="32">
        <f t="shared" si="2"/>
        <v>0</v>
      </c>
    </row>
    <row r="50" spans="1:22" ht="12" customHeight="1">
      <c r="A50" s="172" t="s">
        <v>32</v>
      </c>
      <c r="B50" s="173"/>
      <c r="C50" s="173"/>
      <c r="D50" s="173"/>
      <c r="E50" s="173"/>
      <c r="F50" s="173"/>
      <c r="G50" s="174"/>
      <c r="H50" s="175"/>
      <c r="I50" s="175"/>
      <c r="J50" s="20"/>
      <c r="K50" s="20"/>
      <c r="L50" s="20"/>
      <c r="M50" s="175"/>
      <c r="N50" s="175"/>
      <c r="O50" s="175"/>
      <c r="P50" s="175"/>
      <c r="Q50" s="176"/>
      <c r="R50" s="176"/>
      <c r="S50" s="31"/>
      <c r="T50" s="19"/>
      <c r="U50" s="19"/>
      <c r="V50" s="32">
        <f t="shared" si="2"/>
        <v>0</v>
      </c>
    </row>
    <row r="51" spans="1:22" ht="12" customHeight="1">
      <c r="A51" s="172" t="s">
        <v>58</v>
      </c>
      <c r="B51" s="173"/>
      <c r="C51" s="173"/>
      <c r="D51" s="173"/>
      <c r="E51" s="173"/>
      <c r="F51" s="173"/>
      <c r="G51" s="174"/>
      <c r="H51" s="175"/>
      <c r="I51" s="175"/>
      <c r="J51" s="20"/>
      <c r="K51" s="20"/>
      <c r="L51" s="20"/>
      <c r="M51" s="175"/>
      <c r="N51" s="175"/>
      <c r="O51" s="175"/>
      <c r="P51" s="175"/>
      <c r="Q51" s="176"/>
      <c r="R51" s="176"/>
      <c r="S51" s="31"/>
      <c r="T51" s="19"/>
      <c r="U51" s="19"/>
      <c r="V51" s="32">
        <f t="shared" si="2"/>
        <v>0</v>
      </c>
    </row>
    <row r="52" spans="1:22" ht="12" customHeight="1">
      <c r="A52" s="172" t="s">
        <v>34</v>
      </c>
      <c r="B52" s="173"/>
      <c r="C52" s="173"/>
      <c r="D52" s="173"/>
      <c r="E52" s="173"/>
      <c r="F52" s="173"/>
      <c r="G52" s="174"/>
      <c r="H52" s="175"/>
      <c r="I52" s="175"/>
      <c r="J52" s="20"/>
      <c r="K52" s="20"/>
      <c r="L52" s="20"/>
      <c r="M52" s="175"/>
      <c r="N52" s="175"/>
      <c r="O52" s="175"/>
      <c r="P52" s="175"/>
      <c r="Q52" s="176"/>
      <c r="R52" s="176"/>
      <c r="S52" s="31"/>
      <c r="T52" s="19"/>
      <c r="U52" s="19"/>
      <c r="V52" s="32">
        <f t="shared" si="2"/>
        <v>0</v>
      </c>
    </row>
    <row r="53" spans="1:22" ht="12" customHeight="1">
      <c r="A53" s="172" t="s">
        <v>35</v>
      </c>
      <c r="B53" s="173"/>
      <c r="C53" s="173"/>
      <c r="D53" s="173"/>
      <c r="E53" s="173"/>
      <c r="F53" s="173"/>
      <c r="G53" s="174"/>
      <c r="H53" s="175"/>
      <c r="I53" s="175"/>
      <c r="J53" s="20"/>
      <c r="K53" s="20"/>
      <c r="L53" s="20"/>
      <c r="M53" s="175"/>
      <c r="N53" s="175"/>
      <c r="O53" s="175"/>
      <c r="P53" s="175"/>
      <c r="Q53" s="176"/>
      <c r="R53" s="176"/>
      <c r="S53" s="31"/>
      <c r="T53" s="19"/>
      <c r="U53" s="19"/>
      <c r="V53" s="32">
        <f t="shared" si="2"/>
        <v>0</v>
      </c>
    </row>
    <row r="54" spans="1:22" ht="12" customHeight="1">
      <c r="A54" s="172" t="s">
        <v>59</v>
      </c>
      <c r="B54" s="173"/>
      <c r="C54" s="173"/>
      <c r="D54" s="173"/>
      <c r="E54" s="173"/>
      <c r="F54" s="173"/>
      <c r="G54" s="174"/>
      <c r="H54" s="175"/>
      <c r="I54" s="175"/>
      <c r="J54" s="20"/>
      <c r="K54" s="20"/>
      <c r="L54" s="20"/>
      <c r="M54" s="175"/>
      <c r="N54" s="175"/>
      <c r="O54" s="175"/>
      <c r="P54" s="175"/>
      <c r="Q54" s="176"/>
      <c r="R54" s="176"/>
      <c r="S54" s="31"/>
      <c r="T54" s="19"/>
      <c r="U54" s="19"/>
      <c r="V54" s="32">
        <f t="shared" si="2"/>
        <v>0</v>
      </c>
    </row>
    <row r="55" spans="1:22" ht="12" customHeight="1">
      <c r="A55" s="172" t="s">
        <v>37</v>
      </c>
      <c r="B55" s="173"/>
      <c r="C55" s="173"/>
      <c r="D55" s="173"/>
      <c r="E55" s="173"/>
      <c r="F55" s="173"/>
      <c r="G55" s="174"/>
      <c r="H55" s="175"/>
      <c r="I55" s="175"/>
      <c r="J55" s="20"/>
      <c r="K55" s="20"/>
      <c r="L55" s="20"/>
      <c r="M55" s="175"/>
      <c r="N55" s="175"/>
      <c r="O55" s="175"/>
      <c r="P55" s="175"/>
      <c r="Q55" s="176"/>
      <c r="R55" s="176"/>
      <c r="S55" s="31"/>
      <c r="T55" s="19"/>
      <c r="U55" s="19"/>
      <c r="V55" s="32">
        <f t="shared" si="2"/>
        <v>0</v>
      </c>
    </row>
    <row r="56" spans="1:22" ht="12" customHeight="1" thickBot="1">
      <c r="A56" s="172" t="s">
        <v>38</v>
      </c>
      <c r="B56" s="173"/>
      <c r="C56" s="173"/>
      <c r="D56" s="173"/>
      <c r="E56" s="173"/>
      <c r="F56" s="173"/>
      <c r="G56" s="174"/>
      <c r="H56" s="175"/>
      <c r="I56" s="175"/>
      <c r="J56" s="20"/>
      <c r="K56" s="20"/>
      <c r="L56" s="20"/>
      <c r="M56" s="175"/>
      <c r="N56" s="175"/>
      <c r="O56" s="175"/>
      <c r="P56" s="175"/>
      <c r="Q56" s="176"/>
      <c r="R56" s="176"/>
      <c r="S56" s="31"/>
      <c r="T56" s="19"/>
      <c r="U56" s="19"/>
      <c r="V56" s="32">
        <f t="shared" si="2"/>
        <v>0</v>
      </c>
    </row>
    <row r="57" spans="1:22" s="5" customFormat="1" ht="10.5" customHeight="1" thickBot="1">
      <c r="A57" s="159" t="s">
        <v>60</v>
      </c>
      <c r="B57" s="160"/>
      <c r="C57" s="160"/>
      <c r="D57" s="160"/>
      <c r="E57" s="160"/>
      <c r="F57" s="160"/>
      <c r="G57" s="161"/>
      <c r="H57" s="162">
        <f>SUM(H47:I56)</f>
        <v>0</v>
      </c>
      <c r="I57" s="163"/>
      <c r="J57" s="36">
        <f>SUM(J47:J56)</f>
        <v>0</v>
      </c>
      <c r="K57" s="36">
        <f>SUM(K47:K56)</f>
        <v>0</v>
      </c>
      <c r="L57" s="36">
        <f>SUM(L47:L56)</f>
        <v>0</v>
      </c>
      <c r="M57" s="162">
        <f>SUM(M47:N56)</f>
        <v>0</v>
      </c>
      <c r="N57" s="163"/>
      <c r="O57" s="162">
        <f>SUM(O47:P56)</f>
        <v>0</v>
      </c>
      <c r="P57" s="163"/>
      <c r="Q57" s="164">
        <f>SUM(Q47:R56)</f>
        <v>0</v>
      </c>
      <c r="R57" s="165"/>
      <c r="S57" s="37">
        <f>SUM(S47:S56)</f>
        <v>0</v>
      </c>
      <c r="T57" s="37">
        <f>SUM(T47:T56)</f>
        <v>0</v>
      </c>
      <c r="U57" s="37">
        <f>SUM(U47:U56)</f>
        <v>0</v>
      </c>
      <c r="V57" s="38">
        <f>SUM(V47:V56)</f>
        <v>0</v>
      </c>
    </row>
    <row r="58" ht="24" customHeight="1"/>
    <row r="59" spans="1:22" s="5" customFormat="1" ht="12.75" customHeight="1">
      <c r="A59" s="166" t="s">
        <v>61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8"/>
      <c r="L59" s="43"/>
      <c r="N59" s="44"/>
      <c r="O59" s="169" t="s">
        <v>62</v>
      </c>
      <c r="P59" s="170"/>
      <c r="Q59" s="170"/>
      <c r="R59" s="170"/>
      <c r="S59" s="170"/>
      <c r="T59" s="170"/>
      <c r="U59" s="170"/>
      <c r="V59" s="171"/>
    </row>
    <row r="60" spans="1:22" s="18" customFormat="1" ht="12.75" customHeight="1">
      <c r="A60" s="149" t="s">
        <v>63</v>
      </c>
      <c r="B60" s="150"/>
      <c r="C60" s="151" t="s">
        <v>64</v>
      </c>
      <c r="D60" s="152"/>
      <c r="E60" s="153"/>
      <c r="F60" s="154" t="s">
        <v>26</v>
      </c>
      <c r="G60" s="154"/>
      <c r="H60" s="129" t="s">
        <v>65</v>
      </c>
      <c r="I60" s="130"/>
      <c r="J60" s="129" t="s">
        <v>66</v>
      </c>
      <c r="K60" s="130"/>
      <c r="L60" s="45"/>
      <c r="N60" s="44"/>
      <c r="O60" s="137" t="s">
        <v>67</v>
      </c>
      <c r="P60" s="138"/>
      <c r="Q60" s="139"/>
      <c r="R60" s="98" t="s">
        <v>68</v>
      </c>
      <c r="S60" s="99"/>
      <c r="T60" s="100"/>
      <c r="U60" s="95"/>
      <c r="V60" s="96"/>
    </row>
    <row r="61" spans="1:22" s="5" customFormat="1" ht="12.75" customHeight="1">
      <c r="A61" s="157" t="s">
        <v>69</v>
      </c>
      <c r="B61" s="158"/>
      <c r="C61" s="309">
        <f>Mayo!J61</f>
        <v>0</v>
      </c>
      <c r="D61" s="310"/>
      <c r="E61" s="311"/>
      <c r="F61" s="110"/>
      <c r="G61" s="110"/>
      <c r="H61" s="95"/>
      <c r="I61" s="109"/>
      <c r="J61" s="111">
        <f>C61+F61-H61</f>
        <v>0</v>
      </c>
      <c r="K61" s="111"/>
      <c r="L61" s="48"/>
      <c r="N61" s="49"/>
      <c r="O61" s="143"/>
      <c r="P61" s="144"/>
      <c r="Q61" s="145"/>
      <c r="R61" s="98" t="s">
        <v>70</v>
      </c>
      <c r="S61" s="99"/>
      <c r="T61" s="100"/>
      <c r="U61" s="95"/>
      <c r="V61" s="96"/>
    </row>
    <row r="62" spans="1:22" s="5" customFormat="1" ht="12.75" customHeight="1">
      <c r="A62" s="155" t="s">
        <v>71</v>
      </c>
      <c r="B62" s="156"/>
      <c r="C62" s="309">
        <f>Mayo!J62</f>
        <v>0</v>
      </c>
      <c r="D62" s="310"/>
      <c r="E62" s="311"/>
      <c r="F62" s="110"/>
      <c r="G62" s="110"/>
      <c r="H62" s="95"/>
      <c r="I62" s="109"/>
      <c r="J62" s="111">
        <f>C62+F62-H62</f>
        <v>0</v>
      </c>
      <c r="K62" s="111"/>
      <c r="L62" s="48"/>
      <c r="N62" s="50"/>
      <c r="O62" s="98" t="s">
        <v>72</v>
      </c>
      <c r="P62" s="99"/>
      <c r="Q62" s="99"/>
      <c r="R62" s="99"/>
      <c r="S62" s="99"/>
      <c r="T62" s="100"/>
      <c r="U62" s="95"/>
      <c r="V62" s="96"/>
    </row>
    <row r="63" spans="1:22" s="5" customFormat="1" ht="12.75" customHeight="1">
      <c r="A63" s="51"/>
      <c r="B63" s="51"/>
      <c r="C63" s="51"/>
      <c r="D63" s="52"/>
      <c r="E63" s="52"/>
      <c r="F63" s="52"/>
      <c r="G63" s="52"/>
      <c r="H63" s="52"/>
      <c r="I63" s="52"/>
      <c r="J63" s="52"/>
      <c r="K63" s="48"/>
      <c r="L63" s="48"/>
      <c r="N63" s="50"/>
      <c r="O63" s="137" t="s">
        <v>73</v>
      </c>
      <c r="P63" s="138"/>
      <c r="Q63" s="139"/>
      <c r="R63" s="98" t="s">
        <v>74</v>
      </c>
      <c r="S63" s="99"/>
      <c r="T63" s="100"/>
      <c r="U63" s="95"/>
      <c r="V63" s="96"/>
    </row>
    <row r="64" spans="1:22" s="5" customFormat="1" ht="12.75" customHeight="1">
      <c r="A64" s="146" t="s">
        <v>75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8"/>
      <c r="L64" s="48"/>
      <c r="N64" s="22"/>
      <c r="O64" s="140"/>
      <c r="P64" s="141"/>
      <c r="Q64" s="142"/>
      <c r="R64" s="98" t="s">
        <v>76</v>
      </c>
      <c r="S64" s="99"/>
      <c r="T64" s="100"/>
      <c r="U64" s="95"/>
      <c r="V64" s="96"/>
    </row>
    <row r="65" spans="1:22" s="5" customFormat="1" ht="12.75" customHeight="1">
      <c r="A65" s="149" t="s">
        <v>63</v>
      </c>
      <c r="B65" s="150"/>
      <c r="C65" s="151" t="s">
        <v>64</v>
      </c>
      <c r="D65" s="152"/>
      <c r="E65" s="153"/>
      <c r="F65" s="154" t="s">
        <v>77</v>
      </c>
      <c r="G65" s="154"/>
      <c r="H65" s="129" t="s">
        <v>65</v>
      </c>
      <c r="I65" s="130"/>
      <c r="J65" s="129" t="s">
        <v>66</v>
      </c>
      <c r="K65" s="130"/>
      <c r="L65" s="48"/>
      <c r="O65" s="143"/>
      <c r="P65" s="144"/>
      <c r="Q65" s="145"/>
      <c r="R65" s="98" t="s">
        <v>78</v>
      </c>
      <c r="S65" s="99"/>
      <c r="T65" s="100"/>
      <c r="U65" s="95"/>
      <c r="V65" s="96"/>
    </row>
    <row r="66" spans="1:22" s="5" customFormat="1" ht="12.75" customHeight="1">
      <c r="A66" s="107" t="s">
        <v>79</v>
      </c>
      <c r="B66" s="108"/>
      <c r="C66" s="309">
        <f>Mayo!J66</f>
        <v>0</v>
      </c>
      <c r="D66" s="310"/>
      <c r="E66" s="311"/>
      <c r="F66" s="110"/>
      <c r="G66" s="110"/>
      <c r="H66" s="95"/>
      <c r="I66" s="109"/>
      <c r="J66" s="111">
        <f>C66+F66-H66</f>
        <v>0</v>
      </c>
      <c r="K66" s="111"/>
      <c r="L66" s="48"/>
      <c r="O66" s="131" t="s">
        <v>80</v>
      </c>
      <c r="P66" s="132"/>
      <c r="Q66" s="133"/>
      <c r="R66" s="121" t="s">
        <v>81</v>
      </c>
      <c r="S66" s="122"/>
      <c r="T66" s="123"/>
      <c r="U66" s="124"/>
      <c r="V66" s="125"/>
    </row>
    <row r="67" spans="1:22" s="5" customFormat="1" ht="12.75" customHeight="1">
      <c r="A67" s="107" t="s">
        <v>82</v>
      </c>
      <c r="B67" s="108"/>
      <c r="C67" s="309">
        <f>Mayo!J67</f>
        <v>0</v>
      </c>
      <c r="D67" s="310"/>
      <c r="E67" s="311"/>
      <c r="F67" s="95"/>
      <c r="G67" s="96"/>
      <c r="H67" s="95"/>
      <c r="I67" s="109"/>
      <c r="J67" s="111">
        <f>C67+F67-H67</f>
        <v>0</v>
      </c>
      <c r="K67" s="111"/>
      <c r="L67" s="48"/>
      <c r="O67" s="134"/>
      <c r="P67" s="135"/>
      <c r="Q67" s="136"/>
      <c r="R67" s="126" t="s">
        <v>83</v>
      </c>
      <c r="S67" s="127"/>
      <c r="T67" s="128"/>
      <c r="U67" s="101"/>
      <c r="V67" s="102"/>
    </row>
    <row r="68" spans="1:22" s="5" customFormat="1" ht="12.75" customHeight="1">
      <c r="A68" s="117" t="s">
        <v>84</v>
      </c>
      <c r="B68" s="118"/>
      <c r="C68" s="312">
        <f>Mayo!J68</f>
        <v>0</v>
      </c>
      <c r="D68" s="313"/>
      <c r="E68" s="314"/>
      <c r="F68" s="120"/>
      <c r="G68" s="120"/>
      <c r="H68" s="101"/>
      <c r="I68" s="119"/>
      <c r="J68" s="111">
        <f>C68+F68-H68</f>
        <v>0</v>
      </c>
      <c r="K68" s="111"/>
      <c r="L68" s="48"/>
      <c r="O68" s="112" t="s">
        <v>85</v>
      </c>
      <c r="P68" s="113"/>
      <c r="Q68" s="113"/>
      <c r="R68" s="113"/>
      <c r="S68" s="113"/>
      <c r="T68" s="114"/>
      <c r="U68" s="101"/>
      <c r="V68" s="102"/>
    </row>
    <row r="69" spans="1:22" s="5" customFormat="1" ht="12.75" customHeight="1">
      <c r="A69" s="115" t="s">
        <v>86</v>
      </c>
      <c r="B69" s="116"/>
      <c r="C69" s="309">
        <f>Mayo!J69</f>
        <v>0</v>
      </c>
      <c r="D69" s="310"/>
      <c r="E69" s="311"/>
      <c r="F69" s="110"/>
      <c r="G69" s="110"/>
      <c r="H69" s="95"/>
      <c r="I69" s="109"/>
      <c r="J69" s="111">
        <f>C69+F69-H69</f>
        <v>0</v>
      </c>
      <c r="K69" s="111"/>
      <c r="L69" s="48"/>
      <c r="O69" s="98" t="s">
        <v>87</v>
      </c>
      <c r="P69" s="99"/>
      <c r="Q69" s="99"/>
      <c r="R69" s="99"/>
      <c r="S69" s="99"/>
      <c r="T69" s="100"/>
      <c r="U69" s="95"/>
      <c r="V69" s="96"/>
    </row>
    <row r="70" spans="1:22" s="5" customFormat="1" ht="12.75" customHeight="1">
      <c r="A70" s="107" t="s">
        <v>88</v>
      </c>
      <c r="B70" s="108"/>
      <c r="C70" s="309">
        <f>Mayo!J70</f>
        <v>0</v>
      </c>
      <c r="D70" s="310"/>
      <c r="E70" s="311"/>
      <c r="F70" s="110"/>
      <c r="G70" s="110"/>
      <c r="H70" s="95"/>
      <c r="I70" s="109"/>
      <c r="J70" s="111">
        <f>C70+F70-H70</f>
        <v>0</v>
      </c>
      <c r="K70" s="111"/>
      <c r="L70" s="48"/>
      <c r="O70" s="112" t="s">
        <v>89</v>
      </c>
      <c r="P70" s="113"/>
      <c r="Q70" s="113"/>
      <c r="R70" s="113"/>
      <c r="S70" s="113"/>
      <c r="T70" s="114"/>
      <c r="U70" s="101"/>
      <c r="V70" s="102"/>
    </row>
    <row r="71" spans="15:22" s="5" customFormat="1" ht="12.75" customHeight="1">
      <c r="O71" s="98" t="s">
        <v>90</v>
      </c>
      <c r="P71" s="99"/>
      <c r="Q71" s="99"/>
      <c r="R71" s="99"/>
      <c r="S71" s="99"/>
      <c r="T71" s="100"/>
      <c r="U71" s="95"/>
      <c r="V71" s="96"/>
    </row>
    <row r="72" spans="1:22" s="5" customFormat="1" ht="12.75" customHeight="1">
      <c r="A72" s="103" t="s">
        <v>91</v>
      </c>
      <c r="B72" s="104"/>
      <c r="C72" s="104"/>
      <c r="D72" s="104"/>
      <c r="E72" s="104"/>
      <c r="F72" s="105"/>
      <c r="H72" s="106" t="s">
        <v>92</v>
      </c>
      <c r="I72" s="106"/>
      <c r="J72" s="106"/>
      <c r="K72" s="106"/>
      <c r="N72" s="53"/>
      <c r="O72" s="98" t="s">
        <v>93</v>
      </c>
      <c r="P72" s="99"/>
      <c r="Q72" s="99"/>
      <c r="R72" s="99"/>
      <c r="S72" s="99"/>
      <c r="T72" s="100"/>
      <c r="U72" s="95"/>
      <c r="V72" s="96"/>
    </row>
    <row r="73" spans="1:22" s="5" customFormat="1" ht="12.75" customHeight="1">
      <c r="A73" s="92" t="s">
        <v>94</v>
      </c>
      <c r="B73" s="93"/>
      <c r="C73" s="93"/>
      <c r="D73" s="94"/>
      <c r="E73" s="95"/>
      <c r="F73" s="96"/>
      <c r="H73" s="106"/>
      <c r="I73" s="106"/>
      <c r="J73" s="106"/>
      <c r="K73" s="106"/>
      <c r="L73" s="22"/>
      <c r="M73" s="54"/>
      <c r="O73" s="98" t="s">
        <v>95</v>
      </c>
      <c r="P73" s="99"/>
      <c r="Q73" s="99"/>
      <c r="R73" s="99"/>
      <c r="S73" s="99"/>
      <c r="T73" s="100"/>
      <c r="U73" s="95"/>
      <c r="V73" s="96"/>
    </row>
    <row r="74" spans="1:22" s="5" customFormat="1" ht="12.75" customHeight="1">
      <c r="A74" s="92" t="s">
        <v>96</v>
      </c>
      <c r="B74" s="93"/>
      <c r="C74" s="93"/>
      <c r="D74" s="94"/>
      <c r="E74" s="95"/>
      <c r="F74" s="96"/>
      <c r="H74" s="92" t="s">
        <v>97</v>
      </c>
      <c r="I74" s="93"/>
      <c r="J74" s="94"/>
      <c r="K74" s="46"/>
      <c r="M74" s="55"/>
      <c r="O74" s="98" t="s">
        <v>98</v>
      </c>
      <c r="P74" s="99"/>
      <c r="Q74" s="99"/>
      <c r="R74" s="99"/>
      <c r="S74" s="99"/>
      <c r="T74" s="100"/>
      <c r="U74" s="95"/>
      <c r="V74" s="96"/>
    </row>
    <row r="75" spans="1:13" s="5" customFormat="1" ht="12.75" customHeight="1">
      <c r="A75" s="92" t="s">
        <v>99</v>
      </c>
      <c r="B75" s="93"/>
      <c r="C75" s="93"/>
      <c r="D75" s="94"/>
      <c r="E75" s="95"/>
      <c r="F75" s="96"/>
      <c r="H75" s="92" t="s">
        <v>100</v>
      </c>
      <c r="I75" s="93"/>
      <c r="J75" s="94"/>
      <c r="K75" s="46"/>
      <c r="M75" s="55"/>
    </row>
    <row r="76" spans="1:13" s="5" customFormat="1" ht="12.75" customHeight="1">
      <c r="A76" s="92" t="s">
        <v>101</v>
      </c>
      <c r="B76" s="93"/>
      <c r="C76" s="93"/>
      <c r="D76" s="94"/>
      <c r="E76" s="95"/>
      <c r="F76" s="96"/>
      <c r="H76" s="92" t="s">
        <v>102</v>
      </c>
      <c r="I76" s="93"/>
      <c r="J76" s="94"/>
      <c r="K76" s="46"/>
      <c r="M76" s="55"/>
    </row>
    <row r="77" spans="1:11" s="5" customFormat="1" ht="12.75" customHeight="1">
      <c r="A77" s="92" t="s">
        <v>103</v>
      </c>
      <c r="B77" s="93"/>
      <c r="C77" s="93"/>
      <c r="D77" s="94"/>
      <c r="E77" s="95"/>
      <c r="F77" s="96"/>
      <c r="H77" s="92" t="s">
        <v>104</v>
      </c>
      <c r="I77" s="93"/>
      <c r="J77" s="94"/>
      <c r="K77" s="47"/>
    </row>
    <row r="78" spans="1:11" s="5" customFormat="1" ht="12.75" customHeight="1">
      <c r="A78" s="92" t="s">
        <v>105</v>
      </c>
      <c r="B78" s="93"/>
      <c r="C78" s="93"/>
      <c r="D78" s="94"/>
      <c r="E78" s="95"/>
      <c r="F78" s="96"/>
      <c r="I78" s="56"/>
      <c r="J78" s="56"/>
      <c r="K78" s="56"/>
    </row>
    <row r="79" spans="1:11" s="5" customFormat="1" ht="14.25" customHeight="1">
      <c r="A79" s="92" t="s">
        <v>107</v>
      </c>
      <c r="B79" s="93"/>
      <c r="C79" s="93"/>
      <c r="D79" s="94"/>
      <c r="E79" s="95"/>
      <c r="F79" s="96"/>
      <c r="H79" s="57"/>
      <c r="I79" s="57"/>
      <c r="J79" s="57"/>
      <c r="K79" s="56"/>
    </row>
    <row r="80" spans="1:11" s="5" customFormat="1" ht="12.75" customHeight="1">
      <c r="A80" s="92" t="s">
        <v>109</v>
      </c>
      <c r="B80" s="93"/>
      <c r="C80" s="93"/>
      <c r="D80" s="94"/>
      <c r="E80" s="95"/>
      <c r="F80" s="96"/>
      <c r="H80" s="58"/>
      <c r="I80" s="58"/>
      <c r="J80" s="58"/>
      <c r="K80" s="56"/>
    </row>
    <row r="81" spans="1:11" s="5" customFormat="1" ht="14.25" customHeight="1">
      <c r="A81" s="92" t="s">
        <v>110</v>
      </c>
      <c r="B81" s="93"/>
      <c r="C81" s="93"/>
      <c r="D81" s="94"/>
      <c r="E81" s="95"/>
      <c r="F81" s="96"/>
      <c r="I81" s="59"/>
      <c r="J81" s="59"/>
      <c r="K81" s="59"/>
    </row>
    <row r="82" s="5" customFormat="1" ht="14.25" customHeight="1">
      <c r="A82" s="65" t="s">
        <v>112</v>
      </c>
    </row>
    <row r="83" spans="1:22" s="5" customFormat="1" ht="15.7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3"/>
    </row>
    <row r="84" spans="1:22" s="5" customFormat="1" ht="15.75" customHeight="1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</row>
    <row r="85" spans="1:22" s="5" customFormat="1" ht="15.7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</row>
    <row r="86" spans="1:22" s="5" customFormat="1" ht="15.7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</row>
    <row r="87" spans="1:22" s="5" customFormat="1" ht="15.75" customHeigh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9"/>
    </row>
    <row r="88" ht="18.75" customHeight="1"/>
    <row r="89" spans="1:22" ht="15" customHeight="1">
      <c r="A89" s="90" t="s">
        <v>106</v>
      </c>
      <c r="B89" s="90"/>
      <c r="C89" s="90"/>
      <c r="D89" s="90"/>
      <c r="E89" s="91"/>
      <c r="F89" s="91"/>
      <c r="G89" s="91"/>
      <c r="H89" s="91"/>
      <c r="I89" s="91"/>
      <c r="J89" s="91"/>
      <c r="L89" s="66" t="s">
        <v>108</v>
      </c>
      <c r="M89" s="66"/>
      <c r="N89" s="66"/>
      <c r="O89" s="66"/>
      <c r="P89" s="66"/>
      <c r="Q89" s="66"/>
      <c r="R89" s="91"/>
      <c r="S89" s="91"/>
      <c r="T89" s="91"/>
      <c r="U89" s="91"/>
      <c r="V89" s="91"/>
    </row>
    <row r="92" spans="1:22" ht="12.75">
      <c r="A92" s="191" t="s">
        <v>111</v>
      </c>
      <c r="B92" s="191"/>
      <c r="C92" s="191"/>
      <c r="D92" s="91"/>
      <c r="E92" s="91"/>
      <c r="F92" s="91"/>
      <c r="G92" s="91"/>
      <c r="H92" s="91"/>
      <c r="I92" s="91"/>
      <c r="J92" s="91"/>
      <c r="K92" s="90" t="s">
        <v>115</v>
      </c>
      <c r="L92" s="90"/>
      <c r="M92" s="90"/>
      <c r="N92" s="90"/>
      <c r="O92" s="90"/>
      <c r="P92" s="90"/>
      <c r="Q92" s="90"/>
      <c r="R92" s="91"/>
      <c r="S92" s="91"/>
      <c r="T92" s="91"/>
      <c r="U92" s="91"/>
      <c r="V92" s="91"/>
    </row>
    <row r="93" spans="1:22" ht="13.5" customHeight="1">
      <c r="A93" s="60"/>
      <c r="B93" s="60"/>
      <c r="C93" s="61" t="s">
        <v>113</v>
      </c>
      <c r="D93" s="192" t="s">
        <v>114</v>
      </c>
      <c r="E93" s="192"/>
      <c r="F93" s="192"/>
      <c r="G93" s="192"/>
      <c r="H93" s="192"/>
      <c r="I93" s="192"/>
      <c r="J93" s="192"/>
      <c r="Q93" s="61" t="s">
        <v>113</v>
      </c>
      <c r="R93" s="192" t="s">
        <v>114</v>
      </c>
      <c r="S93" s="192"/>
      <c r="T93" s="192"/>
      <c r="U93" s="192"/>
      <c r="V93" s="192"/>
    </row>
    <row r="94" spans="4:14" ht="12.75">
      <c r="D94" s="5"/>
      <c r="L94" s="5"/>
      <c r="M94" s="5"/>
      <c r="N94" s="5"/>
    </row>
    <row r="97" spans="4:14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4:14" ht="12.75">
      <c r="D98" s="62"/>
      <c r="E98" s="63" t="s">
        <v>116</v>
      </c>
      <c r="F98" s="97"/>
      <c r="G98" s="97"/>
      <c r="H98" s="97"/>
      <c r="I98" s="97"/>
      <c r="J98" s="97"/>
      <c r="K98" s="5"/>
      <c r="L98" s="64" t="s">
        <v>117</v>
      </c>
      <c r="M98" s="5"/>
      <c r="N98" s="5"/>
    </row>
  </sheetData>
  <sheetProtection password="CDEE" sheet="1" objects="1" scenarios="1" formatCells="0" formatColumns="0" formatRows="0" selectLockedCells="1"/>
  <protectedRanges>
    <protectedRange sqref="C6:D6 C8" name="Rango1_1"/>
    <protectedRange sqref="O8" name="Rango1_2_1"/>
    <protectedRange sqref="M6" name="Rango1_1_1"/>
    <protectedRange sqref="H61 F61 G66 G68:G70 G83:G84" name="Rango1_1_2_1_3"/>
    <protectedRange sqref="E62 G62" name="Rango1_1_1_2_1"/>
  </protectedRanges>
  <mergeCells count="389">
    <mergeCell ref="L1:S1"/>
    <mergeCell ref="L2:S2"/>
    <mergeCell ref="L3:S3"/>
    <mergeCell ref="A4:V4"/>
    <mergeCell ref="B6:F6"/>
    <mergeCell ref="H6:K6"/>
    <mergeCell ref="M6:Q6"/>
    <mergeCell ref="R6:S6"/>
    <mergeCell ref="T6:V6"/>
    <mergeCell ref="B8:G8"/>
    <mergeCell ref="H8:I8"/>
    <mergeCell ref="J8:M8"/>
    <mergeCell ref="N8:O8"/>
    <mergeCell ref="P8:V8"/>
    <mergeCell ref="A10:D12"/>
    <mergeCell ref="E10:V10"/>
    <mergeCell ref="E11:G12"/>
    <mergeCell ref="H11:J12"/>
    <mergeCell ref="K11:K12"/>
    <mergeCell ref="L11:M12"/>
    <mergeCell ref="N11:P12"/>
    <mergeCell ref="Q11:V11"/>
    <mergeCell ref="Q12:R12"/>
    <mergeCell ref="S12:T12"/>
    <mergeCell ref="U12:V12"/>
    <mergeCell ref="A13:V13"/>
    <mergeCell ref="A14:D14"/>
    <mergeCell ref="E14:G14"/>
    <mergeCell ref="H14:J14"/>
    <mergeCell ref="L14:M14"/>
    <mergeCell ref="N14:P14"/>
    <mergeCell ref="Q14:R14"/>
    <mergeCell ref="S14:T14"/>
    <mergeCell ref="U14:V14"/>
    <mergeCell ref="A15:V15"/>
    <mergeCell ref="A16:D16"/>
    <mergeCell ref="E16:G16"/>
    <mergeCell ref="H16:J16"/>
    <mergeCell ref="L16:M16"/>
    <mergeCell ref="N16:P16"/>
    <mergeCell ref="Q16:R16"/>
    <mergeCell ref="S16:T16"/>
    <mergeCell ref="U16:V16"/>
    <mergeCell ref="A17:D17"/>
    <mergeCell ref="E17:G17"/>
    <mergeCell ref="H17:J17"/>
    <mergeCell ref="L17:M17"/>
    <mergeCell ref="N17:P17"/>
    <mergeCell ref="Q17:R17"/>
    <mergeCell ref="S17:T17"/>
    <mergeCell ref="U17:V17"/>
    <mergeCell ref="A18:D18"/>
    <mergeCell ref="E18:G18"/>
    <mergeCell ref="H18:J18"/>
    <mergeCell ref="L18:M18"/>
    <mergeCell ref="N18:P18"/>
    <mergeCell ref="Q18:R18"/>
    <mergeCell ref="S18:T18"/>
    <mergeCell ref="U18:V18"/>
    <mergeCell ref="A19:D19"/>
    <mergeCell ref="E19:G19"/>
    <mergeCell ref="H19:J19"/>
    <mergeCell ref="L19:M19"/>
    <mergeCell ref="N19:P19"/>
    <mergeCell ref="Q19:R19"/>
    <mergeCell ref="S19:T19"/>
    <mergeCell ref="U19:V19"/>
    <mergeCell ref="A21:D21"/>
    <mergeCell ref="E21:G21"/>
    <mergeCell ref="H21:J21"/>
    <mergeCell ref="K21:M21"/>
    <mergeCell ref="N21:P21"/>
    <mergeCell ref="Q21:R21"/>
    <mergeCell ref="S21:T21"/>
    <mergeCell ref="U21:V21"/>
    <mergeCell ref="A22:D22"/>
    <mergeCell ref="E22:G22"/>
    <mergeCell ref="H22:J22"/>
    <mergeCell ref="K22:M22"/>
    <mergeCell ref="N22:P22"/>
    <mergeCell ref="Q22:R22"/>
    <mergeCell ref="S22:T22"/>
    <mergeCell ref="U22:V22"/>
    <mergeCell ref="A23:D23"/>
    <mergeCell ref="E23:G23"/>
    <mergeCell ref="H23:J23"/>
    <mergeCell ref="K23:M23"/>
    <mergeCell ref="N23:P23"/>
    <mergeCell ref="Q23:R23"/>
    <mergeCell ref="S23:T23"/>
    <mergeCell ref="U23:V23"/>
    <mergeCell ref="A24:D24"/>
    <mergeCell ref="E24:G24"/>
    <mergeCell ref="H24:J24"/>
    <mergeCell ref="K24:M24"/>
    <mergeCell ref="N24:P24"/>
    <mergeCell ref="Q24:R24"/>
    <mergeCell ref="S24:T24"/>
    <mergeCell ref="U24:V24"/>
    <mergeCell ref="A25:D25"/>
    <mergeCell ref="E25:G25"/>
    <mergeCell ref="H25:J25"/>
    <mergeCell ref="K25:M25"/>
    <mergeCell ref="N25:P25"/>
    <mergeCell ref="Q25:R25"/>
    <mergeCell ref="S25:T25"/>
    <mergeCell ref="U25:V25"/>
    <mergeCell ref="A26:D26"/>
    <mergeCell ref="E26:G26"/>
    <mergeCell ref="H26:J26"/>
    <mergeCell ref="K26:M26"/>
    <mergeCell ref="N26:P26"/>
    <mergeCell ref="Q26:R26"/>
    <mergeCell ref="S26:T26"/>
    <mergeCell ref="U26:V26"/>
    <mergeCell ref="A27:D27"/>
    <mergeCell ref="E27:G27"/>
    <mergeCell ref="H27:J27"/>
    <mergeCell ref="K27:M27"/>
    <mergeCell ref="N27:P27"/>
    <mergeCell ref="Q27:R27"/>
    <mergeCell ref="S27:T27"/>
    <mergeCell ref="U27:V27"/>
    <mergeCell ref="A28:D28"/>
    <mergeCell ref="E28:G28"/>
    <mergeCell ref="H28:J28"/>
    <mergeCell ref="K28:M28"/>
    <mergeCell ref="N28:P28"/>
    <mergeCell ref="Q28:R28"/>
    <mergeCell ref="S28:T28"/>
    <mergeCell ref="U28:V28"/>
    <mergeCell ref="A29:D29"/>
    <mergeCell ref="E29:G29"/>
    <mergeCell ref="H29:J29"/>
    <mergeCell ref="K29:M29"/>
    <mergeCell ref="N29:P29"/>
    <mergeCell ref="Q29:R29"/>
    <mergeCell ref="S29:T29"/>
    <mergeCell ref="U29:V29"/>
    <mergeCell ref="Q31:R31"/>
    <mergeCell ref="S31:T31"/>
    <mergeCell ref="U31:V31"/>
    <mergeCell ref="A30:D30"/>
    <mergeCell ref="E30:G30"/>
    <mergeCell ref="H30:J30"/>
    <mergeCell ref="K30:M30"/>
    <mergeCell ref="N30:P30"/>
    <mergeCell ref="Q30:R30"/>
    <mergeCell ref="K32:M32"/>
    <mergeCell ref="N32:P32"/>
    <mergeCell ref="Q32:R32"/>
    <mergeCell ref="S30:T30"/>
    <mergeCell ref="U30:V30"/>
    <mergeCell ref="A31:D31"/>
    <mergeCell ref="E31:G31"/>
    <mergeCell ref="H31:J31"/>
    <mergeCell ref="K31:M31"/>
    <mergeCell ref="N31:P31"/>
    <mergeCell ref="C36:D36"/>
    <mergeCell ref="E36:F36"/>
    <mergeCell ref="H36:I36"/>
    <mergeCell ref="A32:D32"/>
    <mergeCell ref="E32:G32"/>
    <mergeCell ref="H32:J32"/>
    <mergeCell ref="H38:I38"/>
    <mergeCell ref="M38:N38"/>
    <mergeCell ref="O38:P38"/>
    <mergeCell ref="S32:T32"/>
    <mergeCell ref="U32:V32"/>
    <mergeCell ref="A34:B36"/>
    <mergeCell ref="C34:V34"/>
    <mergeCell ref="C35:G35"/>
    <mergeCell ref="H35:U35"/>
    <mergeCell ref="V35:V36"/>
    <mergeCell ref="M40:N40"/>
    <mergeCell ref="O40:P40"/>
    <mergeCell ref="Q40:R40"/>
    <mergeCell ref="M36:N36"/>
    <mergeCell ref="O36:P36"/>
    <mergeCell ref="Q36:R36"/>
    <mergeCell ref="A37:V37"/>
    <mergeCell ref="A38:B38"/>
    <mergeCell ref="C38:D38"/>
    <mergeCell ref="E38:F38"/>
    <mergeCell ref="E41:F41"/>
    <mergeCell ref="H41:I41"/>
    <mergeCell ref="M41:N41"/>
    <mergeCell ref="O41:P41"/>
    <mergeCell ref="Q38:R38"/>
    <mergeCell ref="A39:V39"/>
    <mergeCell ref="A40:B40"/>
    <mergeCell ref="C40:D40"/>
    <mergeCell ref="E40:F40"/>
    <mergeCell ref="H40:I40"/>
    <mergeCell ref="Q41:R41"/>
    <mergeCell ref="A42:B42"/>
    <mergeCell ref="C42:D42"/>
    <mergeCell ref="E42:F42"/>
    <mergeCell ref="H42:I42"/>
    <mergeCell ref="M42:N42"/>
    <mergeCell ref="O42:P42"/>
    <mergeCell ref="Q42:R42"/>
    <mergeCell ref="A41:B41"/>
    <mergeCell ref="C41:D41"/>
    <mergeCell ref="A43:B43"/>
    <mergeCell ref="C43:D43"/>
    <mergeCell ref="E43:F43"/>
    <mergeCell ref="H43:I43"/>
    <mergeCell ref="M43:N43"/>
    <mergeCell ref="O43:P43"/>
    <mergeCell ref="O48:P48"/>
    <mergeCell ref="Q48:R48"/>
    <mergeCell ref="Q43:R43"/>
    <mergeCell ref="A45:G46"/>
    <mergeCell ref="H45:U45"/>
    <mergeCell ref="V45:V46"/>
    <mergeCell ref="H46:I46"/>
    <mergeCell ref="M46:N46"/>
    <mergeCell ref="O46:P46"/>
    <mergeCell ref="Q46:R46"/>
    <mergeCell ref="O50:P50"/>
    <mergeCell ref="Q50:R50"/>
    <mergeCell ref="A47:G47"/>
    <mergeCell ref="H47:I47"/>
    <mergeCell ref="M47:N47"/>
    <mergeCell ref="O47:P47"/>
    <mergeCell ref="Q47:R47"/>
    <mergeCell ref="A48:G48"/>
    <mergeCell ref="H48:I48"/>
    <mergeCell ref="M48:N48"/>
    <mergeCell ref="O52:P52"/>
    <mergeCell ref="Q52:R52"/>
    <mergeCell ref="A49:G49"/>
    <mergeCell ref="H49:I49"/>
    <mergeCell ref="M49:N49"/>
    <mergeCell ref="O49:P49"/>
    <mergeCell ref="Q49:R49"/>
    <mergeCell ref="A50:G50"/>
    <mergeCell ref="H50:I50"/>
    <mergeCell ref="M50:N50"/>
    <mergeCell ref="O54:P54"/>
    <mergeCell ref="Q54:R54"/>
    <mergeCell ref="A51:G51"/>
    <mergeCell ref="H51:I51"/>
    <mergeCell ref="M51:N51"/>
    <mergeCell ref="O51:P51"/>
    <mergeCell ref="Q51:R51"/>
    <mergeCell ref="A52:G52"/>
    <mergeCell ref="H52:I52"/>
    <mergeCell ref="M52:N52"/>
    <mergeCell ref="O56:P56"/>
    <mergeCell ref="Q56:R56"/>
    <mergeCell ref="A53:G53"/>
    <mergeCell ref="H53:I53"/>
    <mergeCell ref="M53:N53"/>
    <mergeCell ref="O53:P53"/>
    <mergeCell ref="Q53:R53"/>
    <mergeCell ref="A54:G54"/>
    <mergeCell ref="H54:I54"/>
    <mergeCell ref="M54:N54"/>
    <mergeCell ref="A59:K59"/>
    <mergeCell ref="O59:V59"/>
    <mergeCell ref="A55:G55"/>
    <mergeCell ref="H55:I55"/>
    <mergeCell ref="M55:N55"/>
    <mergeCell ref="O55:P55"/>
    <mergeCell ref="Q55:R55"/>
    <mergeCell ref="A56:G56"/>
    <mergeCell ref="H56:I56"/>
    <mergeCell ref="M56:N56"/>
    <mergeCell ref="C60:E60"/>
    <mergeCell ref="F60:G60"/>
    <mergeCell ref="H60:I60"/>
    <mergeCell ref="J60:K60"/>
    <mergeCell ref="O60:Q61"/>
    <mergeCell ref="A57:G57"/>
    <mergeCell ref="H57:I57"/>
    <mergeCell ref="M57:N57"/>
    <mergeCell ref="O57:P57"/>
    <mergeCell ref="Q57:R57"/>
    <mergeCell ref="R60:T60"/>
    <mergeCell ref="U60:V60"/>
    <mergeCell ref="A61:B61"/>
    <mergeCell ref="C61:E61"/>
    <mergeCell ref="F61:G61"/>
    <mergeCell ref="H61:I61"/>
    <mergeCell ref="J61:K61"/>
    <mergeCell ref="R61:T61"/>
    <mergeCell ref="U61:V61"/>
    <mergeCell ref="A60:B60"/>
    <mergeCell ref="A62:B62"/>
    <mergeCell ref="C62:E62"/>
    <mergeCell ref="F62:G62"/>
    <mergeCell ref="H62:I62"/>
    <mergeCell ref="J62:K62"/>
    <mergeCell ref="O62:T62"/>
    <mergeCell ref="U62:V62"/>
    <mergeCell ref="O63:Q65"/>
    <mergeCell ref="R63:T63"/>
    <mergeCell ref="U63:V63"/>
    <mergeCell ref="A64:K64"/>
    <mergeCell ref="R64:T64"/>
    <mergeCell ref="U64:V64"/>
    <mergeCell ref="A65:B65"/>
    <mergeCell ref="C65:E65"/>
    <mergeCell ref="F65:G65"/>
    <mergeCell ref="H65:I65"/>
    <mergeCell ref="J65:K65"/>
    <mergeCell ref="R65:T65"/>
    <mergeCell ref="U65:V65"/>
    <mergeCell ref="A66:B66"/>
    <mergeCell ref="C66:E66"/>
    <mergeCell ref="F66:G66"/>
    <mergeCell ref="H66:I66"/>
    <mergeCell ref="J66:K66"/>
    <mergeCell ref="O66:Q67"/>
    <mergeCell ref="A67:B67"/>
    <mergeCell ref="C67:E67"/>
    <mergeCell ref="F67:G67"/>
    <mergeCell ref="H67:I67"/>
    <mergeCell ref="J67:K67"/>
    <mergeCell ref="R67:T67"/>
    <mergeCell ref="F68:G68"/>
    <mergeCell ref="H68:I68"/>
    <mergeCell ref="J68:K68"/>
    <mergeCell ref="O68:T68"/>
    <mergeCell ref="R66:T66"/>
    <mergeCell ref="U66:V66"/>
    <mergeCell ref="U67:V67"/>
    <mergeCell ref="U68:V68"/>
    <mergeCell ref="A69:B69"/>
    <mergeCell ref="C69:E69"/>
    <mergeCell ref="F69:G69"/>
    <mergeCell ref="H69:I69"/>
    <mergeCell ref="J69:K69"/>
    <mergeCell ref="O69:T69"/>
    <mergeCell ref="U69:V69"/>
    <mergeCell ref="A68:B68"/>
    <mergeCell ref="C68:E68"/>
    <mergeCell ref="A70:B70"/>
    <mergeCell ref="C70:E70"/>
    <mergeCell ref="F70:G70"/>
    <mergeCell ref="H70:I70"/>
    <mergeCell ref="J70:K70"/>
    <mergeCell ref="O70:T70"/>
    <mergeCell ref="U70:V70"/>
    <mergeCell ref="O71:T71"/>
    <mergeCell ref="U71:V71"/>
    <mergeCell ref="A72:F72"/>
    <mergeCell ref="H72:K73"/>
    <mergeCell ref="O72:T72"/>
    <mergeCell ref="U72:V72"/>
    <mergeCell ref="A73:D73"/>
    <mergeCell ref="E73:F73"/>
    <mergeCell ref="O73:T73"/>
    <mergeCell ref="U73:V73"/>
    <mergeCell ref="A74:D74"/>
    <mergeCell ref="E74:F74"/>
    <mergeCell ref="H74:J74"/>
    <mergeCell ref="O74:T74"/>
    <mergeCell ref="U74:V74"/>
    <mergeCell ref="A75:D75"/>
    <mergeCell ref="E75:F75"/>
    <mergeCell ref="H75:J75"/>
    <mergeCell ref="A76:D76"/>
    <mergeCell ref="E76:F76"/>
    <mergeCell ref="H76:J76"/>
    <mergeCell ref="A77:D77"/>
    <mergeCell ref="E77:F77"/>
    <mergeCell ref="H77:J77"/>
    <mergeCell ref="A78:D78"/>
    <mergeCell ref="E78:F78"/>
    <mergeCell ref="A79:D79"/>
    <mergeCell ref="E79:F79"/>
    <mergeCell ref="A80:D80"/>
    <mergeCell ref="E80:F80"/>
    <mergeCell ref="A81:D81"/>
    <mergeCell ref="E81:F81"/>
    <mergeCell ref="A83:V87"/>
    <mergeCell ref="A89:D89"/>
    <mergeCell ref="E89:J89"/>
    <mergeCell ref="R89:V89"/>
    <mergeCell ref="F98:J98"/>
    <mergeCell ref="A92:C92"/>
    <mergeCell ref="D92:J92"/>
    <mergeCell ref="K92:Q92"/>
    <mergeCell ref="R92:V92"/>
    <mergeCell ref="D93:J93"/>
    <mergeCell ref="R93:V93"/>
  </mergeCells>
  <conditionalFormatting sqref="E14:G14 E16:G19">
    <cfRule type="cellIs" priority="55" dxfId="612" operator="lessThan" stopIfTrue="1">
      <formula>0</formula>
    </cfRule>
  </conditionalFormatting>
  <conditionalFormatting sqref="L61">
    <cfRule type="cellIs" priority="54" dxfId="613" operator="lessThan" stopIfTrue="1">
      <formula>0</formula>
    </cfRule>
  </conditionalFormatting>
  <conditionalFormatting sqref="L62">
    <cfRule type="cellIs" priority="53" dxfId="613" operator="lessThan" stopIfTrue="1">
      <formula>0</formula>
    </cfRule>
  </conditionalFormatting>
  <conditionalFormatting sqref="K63:L63">
    <cfRule type="cellIs" priority="52" dxfId="613" operator="lessThan" stopIfTrue="1">
      <formula>0</formula>
    </cfRule>
  </conditionalFormatting>
  <conditionalFormatting sqref="L64">
    <cfRule type="cellIs" priority="51" dxfId="613" operator="lessThan" stopIfTrue="1">
      <formula>0</formula>
    </cfRule>
  </conditionalFormatting>
  <conditionalFormatting sqref="L65">
    <cfRule type="cellIs" priority="50" dxfId="613" operator="lessThan" stopIfTrue="1">
      <formula>0</formula>
    </cfRule>
  </conditionalFormatting>
  <conditionalFormatting sqref="L66">
    <cfRule type="cellIs" priority="49" dxfId="613" operator="lessThan" stopIfTrue="1">
      <formula>0</formula>
    </cfRule>
  </conditionalFormatting>
  <conditionalFormatting sqref="L67">
    <cfRule type="cellIs" priority="48" dxfId="613" operator="lessThan" stopIfTrue="1">
      <formula>0</formula>
    </cfRule>
  </conditionalFormatting>
  <conditionalFormatting sqref="L68">
    <cfRule type="cellIs" priority="47" dxfId="613" operator="lessThan" stopIfTrue="1">
      <formula>0</formula>
    </cfRule>
  </conditionalFormatting>
  <conditionalFormatting sqref="L69">
    <cfRule type="cellIs" priority="46" dxfId="613" operator="lessThan" stopIfTrue="1">
      <formula>0</formula>
    </cfRule>
  </conditionalFormatting>
  <conditionalFormatting sqref="L70">
    <cfRule type="cellIs" priority="45" dxfId="613" operator="lessThan" stopIfTrue="1">
      <formula>0</formula>
    </cfRule>
  </conditionalFormatting>
  <conditionalFormatting sqref="J61:K61">
    <cfRule type="cellIs" priority="44" dxfId="613" operator="lessThan" stopIfTrue="1">
      <formula>0</formula>
    </cfRule>
  </conditionalFormatting>
  <conditionalFormatting sqref="J62:K62">
    <cfRule type="cellIs" priority="43" dxfId="613" operator="lessThan" stopIfTrue="1">
      <formula>0</formula>
    </cfRule>
  </conditionalFormatting>
  <conditionalFormatting sqref="J66:K66">
    <cfRule type="cellIs" priority="42" dxfId="613" operator="lessThan" stopIfTrue="1">
      <formula>0</formula>
    </cfRule>
  </conditionalFormatting>
  <conditionalFormatting sqref="J67:K67">
    <cfRule type="cellIs" priority="41" dxfId="613" operator="lessThan" stopIfTrue="1">
      <formula>0</formula>
    </cfRule>
  </conditionalFormatting>
  <conditionalFormatting sqref="J68:K68">
    <cfRule type="cellIs" priority="40" dxfId="613" operator="lessThan" stopIfTrue="1">
      <formula>0</formula>
    </cfRule>
  </conditionalFormatting>
  <conditionalFormatting sqref="J69:K69">
    <cfRule type="cellIs" priority="39" dxfId="613" operator="lessThan" stopIfTrue="1">
      <formula>0</formula>
    </cfRule>
  </conditionalFormatting>
  <conditionalFormatting sqref="J70:K70">
    <cfRule type="cellIs" priority="38" dxfId="613" operator="lessThan" stopIfTrue="1">
      <formula>0</formula>
    </cfRule>
  </conditionalFormatting>
  <conditionalFormatting sqref="E22">
    <cfRule type="cellIs" priority="37" dxfId="612" operator="lessThan" stopIfTrue="1">
      <formula>0</formula>
    </cfRule>
  </conditionalFormatting>
  <conditionalFormatting sqref="E32:G32">
    <cfRule type="cellIs" priority="36" dxfId="612" operator="lessThan" stopIfTrue="1">
      <formula>0</formula>
    </cfRule>
  </conditionalFormatting>
  <conditionalFormatting sqref="E23">
    <cfRule type="cellIs" priority="35" dxfId="612" operator="lessThan" stopIfTrue="1">
      <formula>0</formula>
    </cfRule>
  </conditionalFormatting>
  <conditionalFormatting sqref="O14:P14">
    <cfRule type="cellIs" priority="9" dxfId="613" operator="lessThan" stopIfTrue="1">
      <formula>0</formula>
    </cfRule>
    <cfRule type="cellIs" priority="10" dxfId="614" operator="lessThan" stopIfTrue="1">
      <formula>Junio!#REF!</formula>
    </cfRule>
  </conditionalFormatting>
  <conditionalFormatting sqref="N19:P19">
    <cfRule type="cellIs" priority="5" dxfId="613" operator="lessThan" stopIfTrue="1">
      <formula>0</formula>
    </cfRule>
  </conditionalFormatting>
  <conditionalFormatting sqref="O16:P18">
    <cfRule type="cellIs" priority="3" dxfId="613" operator="lessThan" stopIfTrue="1">
      <formula>0</formula>
    </cfRule>
    <cfRule type="cellIs" priority="4" dxfId="614" operator="lessThan" stopIfTrue="1">
      <formula>Junio!#REF!</formula>
    </cfRule>
  </conditionalFormatting>
  <conditionalFormatting sqref="N24:P24">
    <cfRule type="cellIs" priority="332" dxfId="613" operator="lessThan" stopIfTrue="1">
      <formula>0</formula>
    </cfRule>
    <cfRule type="cellIs" priority="333" dxfId="615" operator="lessThan" stopIfTrue="1">
      <formula>Junio!#REF!</formula>
    </cfRule>
  </conditionalFormatting>
  <conditionalFormatting sqref="N32:P32">
    <cfRule type="cellIs" priority="334" dxfId="613" operator="lessThan" stopIfTrue="1">
      <formula>0</formula>
    </cfRule>
    <cfRule type="cellIs" priority="335" dxfId="615" operator="lessThan" stopIfTrue="1">
      <formula>Junio!#REF!</formula>
    </cfRule>
  </conditionalFormatting>
  <conditionalFormatting sqref="N22:P22">
    <cfRule type="cellIs" priority="336" dxfId="613" operator="lessThan" stopIfTrue="1">
      <formula>0</formula>
    </cfRule>
    <cfRule type="cellIs" priority="337" dxfId="615" operator="lessThan" stopIfTrue="1">
      <formula>Junio!#REF!</formula>
    </cfRule>
  </conditionalFormatting>
  <conditionalFormatting sqref="N23:P23">
    <cfRule type="cellIs" priority="338" dxfId="613" operator="lessThan" stopIfTrue="1">
      <formula>0</formula>
    </cfRule>
    <cfRule type="cellIs" priority="339" dxfId="615" operator="lessThan" stopIfTrue="1">
      <formula>Junio!#REF!</formula>
    </cfRule>
  </conditionalFormatting>
  <conditionalFormatting sqref="N25:P25">
    <cfRule type="cellIs" priority="340" dxfId="613" operator="lessThan" stopIfTrue="1">
      <formula>0</formula>
    </cfRule>
    <cfRule type="cellIs" priority="341" dxfId="615" operator="lessThan" stopIfTrue="1">
      <formula>Junio!#REF!</formula>
    </cfRule>
  </conditionalFormatting>
  <conditionalFormatting sqref="N26:P26">
    <cfRule type="cellIs" priority="342" dxfId="613" operator="lessThan" stopIfTrue="1">
      <formula>0</formula>
    </cfRule>
    <cfRule type="cellIs" priority="343" dxfId="615" operator="lessThan" stopIfTrue="1">
      <formula>Junio!#REF!</formula>
    </cfRule>
  </conditionalFormatting>
  <conditionalFormatting sqref="N27:P27">
    <cfRule type="cellIs" priority="344" dxfId="613" operator="lessThan" stopIfTrue="1">
      <formula>0</formula>
    </cfRule>
    <cfRule type="cellIs" priority="345" dxfId="615" operator="lessThan" stopIfTrue="1">
      <formula>Junio!#REF!</formula>
    </cfRule>
  </conditionalFormatting>
  <conditionalFormatting sqref="N28:P28">
    <cfRule type="cellIs" priority="346" dxfId="613" operator="lessThan" stopIfTrue="1">
      <formula>0</formula>
    </cfRule>
    <cfRule type="cellIs" priority="347" dxfId="615" operator="lessThan" stopIfTrue="1">
      <formula>Junio!#REF!</formula>
    </cfRule>
  </conditionalFormatting>
  <conditionalFormatting sqref="N29:P29">
    <cfRule type="cellIs" priority="348" dxfId="613" operator="lessThan" stopIfTrue="1">
      <formula>0</formula>
    </cfRule>
    <cfRule type="cellIs" priority="349" dxfId="615" operator="lessThan" stopIfTrue="1">
      <formula>Junio!#REF!</formula>
    </cfRule>
  </conditionalFormatting>
  <conditionalFormatting sqref="N30:P30">
    <cfRule type="cellIs" priority="350" dxfId="613" operator="lessThan" stopIfTrue="1">
      <formula>0</formula>
    </cfRule>
    <cfRule type="cellIs" priority="351" dxfId="615" operator="lessThan" stopIfTrue="1">
      <formula>Junio!#REF!</formula>
    </cfRule>
  </conditionalFormatting>
  <conditionalFormatting sqref="N31:P31">
    <cfRule type="cellIs" priority="352" dxfId="613" operator="lessThan" stopIfTrue="1">
      <formula>0</formula>
    </cfRule>
    <cfRule type="cellIs" priority="353" dxfId="615" operator="lessThan" stopIfTrue="1">
      <formula>Junio!#REF!</formula>
    </cfRule>
  </conditionalFormatting>
  <conditionalFormatting sqref="N14 N16:N18">
    <cfRule type="cellIs" priority="354" dxfId="613" operator="lessThan" stopIfTrue="1">
      <formula>0</formula>
    </cfRule>
    <cfRule type="cellIs" priority="355" dxfId="614" operator="lessThan" stopIfTrue="1">
      <formula>Junio!#REF!</formula>
    </cfRule>
  </conditionalFormatting>
  <conditionalFormatting sqref="N19">
    <cfRule type="cellIs" priority="356" dxfId="614" operator="lessThan" stopIfTrue="1">
      <formula>Junio!#REF!</formula>
    </cfRule>
  </conditionalFormatting>
  <dataValidations count="5">
    <dataValidation type="whole" operator="greaterThanOrEqual" allowBlank="1" showInputMessage="1" showErrorMessage="1" error="Verifique los Datos Introducidos" sqref="D74:D81 C47:C54 H47:V57 E22:H32 C63 C66:K70 C38:V38 K22:K32 Q19:T19 J15:O15 Q22:Q32 L16:L18 L19:M19 S22:S32 I22:J31 C61:K62 V22:V32 E73:F81 U60:V74 K74:K77 S14:S18 Q14:Q18 K14:L14 E14:I19 U14:U19 K16:K19 C40:V43">
      <formula1>0</formula1>
    </dataValidation>
    <dataValidation type="whole" operator="greaterThanOrEqual" allowBlank="1" showInputMessage="1" showErrorMessage="1" error="El dato Introducido no es válido, Favor verificar." sqref="N72 G63:K63 L61:L70 D63:E63">
      <formula1>0</formula1>
    </dataValidation>
    <dataValidation type="list" allowBlank="1" showInputMessage="1" showErrorMessage="1" prompt="Elija una Opción de la Lista" error="Elija un Mes de la Lista Desplegable." sqref="T6:V6">
      <formula1>"UNIPERSONAL,UNO,DOS,SUPLENTE,SUPLENTE UNO,SUPLENTE DOS,INTERINO,INTERINO UNO,INTERINO DOS"</formula1>
    </dataValidation>
    <dataValidation allowBlank="1" prompt="Elija uno de la Lista" sqref="B6:F6"/>
    <dataValidation operator="greaterThanOrEqual" allowBlank="1" error="El año debe ser Mayor o Igual al 2010." sqref="M6:Q6"/>
  </dataValidations>
  <printOptions horizontalCentered="1"/>
  <pageMargins left="0.03937007874015748" right="0.03937007874015748" top="0.24" bottom="0.32" header="0.15748031496062992" footer="0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8"/>
  <sheetViews>
    <sheetView zoomScale="130" zoomScaleNormal="130" zoomScalePageLayoutView="0" workbookViewId="0" topLeftCell="A1">
      <selection activeCell="T6" sqref="T6:V6"/>
    </sheetView>
  </sheetViews>
  <sheetFormatPr defaultColWidth="12" defaultRowHeight="12.75"/>
  <cols>
    <col min="1" max="1" width="11" style="39" customWidth="1"/>
    <col min="2" max="2" width="6.5" style="39" customWidth="1"/>
    <col min="3" max="3" width="3.66015625" style="39" customWidth="1"/>
    <col min="4" max="4" width="2.83203125" style="39" customWidth="1"/>
    <col min="5" max="5" width="3.66015625" style="39" customWidth="1"/>
    <col min="6" max="6" width="3" style="39" customWidth="1"/>
    <col min="7" max="7" width="4.83203125" style="39" customWidth="1"/>
    <col min="8" max="8" width="3.16015625" style="39" customWidth="1"/>
    <col min="9" max="9" width="4.83203125" style="39" customWidth="1"/>
    <col min="10" max="10" width="6.33203125" style="39" customWidth="1"/>
    <col min="11" max="11" width="7.16015625" style="39" customWidth="1"/>
    <col min="12" max="12" width="7.33203125" style="39" customWidth="1"/>
    <col min="13" max="13" width="1.3359375" style="39" customWidth="1"/>
    <col min="14" max="14" width="4.33203125" style="39" customWidth="1"/>
    <col min="15" max="15" width="5" style="39" customWidth="1"/>
    <col min="16" max="16" width="1.83203125" style="39" customWidth="1"/>
    <col min="17" max="17" width="4.16015625" style="39" customWidth="1"/>
    <col min="18" max="18" width="4.5" style="39" customWidth="1"/>
    <col min="19" max="19" width="7.16015625" style="39" customWidth="1"/>
    <col min="20" max="20" width="6.66015625" style="39" customWidth="1"/>
    <col min="21" max="21" width="6.5" style="39" customWidth="1"/>
    <col min="22" max="22" width="6.83203125" style="39" customWidth="1"/>
    <col min="23" max="16384" width="12" style="39" customWidth="1"/>
  </cols>
  <sheetData>
    <row r="1" spans="1:21" s="2" customFormat="1" ht="12.75" customHeight="1">
      <c r="A1" s="1"/>
      <c r="B1" s="1"/>
      <c r="C1" s="1"/>
      <c r="D1" s="1"/>
      <c r="E1" s="1"/>
      <c r="F1" s="1"/>
      <c r="L1" s="305"/>
      <c r="M1" s="305"/>
      <c r="N1" s="305"/>
      <c r="O1" s="305"/>
      <c r="P1" s="305"/>
      <c r="Q1" s="305"/>
      <c r="R1" s="305"/>
      <c r="S1" s="305"/>
      <c r="T1" s="1"/>
      <c r="U1" s="1"/>
    </row>
    <row r="2" spans="1:21" s="2" customFormat="1" ht="12.75" customHeight="1">
      <c r="A2" s="1"/>
      <c r="B2" s="1"/>
      <c r="C2" s="1"/>
      <c r="D2" s="1"/>
      <c r="E2" s="1"/>
      <c r="F2" s="1"/>
      <c r="L2" s="305"/>
      <c r="M2" s="305"/>
      <c r="N2" s="305"/>
      <c r="O2" s="305"/>
      <c r="P2" s="305"/>
      <c r="Q2" s="305"/>
      <c r="R2" s="305"/>
      <c r="S2" s="305"/>
      <c r="T2" s="1"/>
      <c r="U2" s="1"/>
    </row>
    <row r="3" spans="12:21" s="2" customFormat="1" ht="15.75" customHeight="1">
      <c r="L3" s="305"/>
      <c r="M3" s="305"/>
      <c r="N3" s="305"/>
      <c r="O3" s="305"/>
      <c r="P3" s="305"/>
      <c r="Q3" s="305"/>
      <c r="R3" s="305"/>
      <c r="S3" s="305"/>
      <c r="T3" s="1"/>
      <c r="U3" s="1"/>
    </row>
    <row r="4" spans="1:22" s="3" customFormat="1" ht="31.5" customHeight="1">
      <c r="A4" s="306" t="s">
        <v>123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</row>
    <row r="5" spans="1:14" s="6" customFormat="1" ht="10.5" customHeight="1">
      <c r="A5" s="9"/>
      <c r="B5" s="8"/>
      <c r="C5" s="8"/>
      <c r="D5" s="8"/>
      <c r="F5" s="10"/>
      <c r="G5" s="10"/>
      <c r="H5" s="7"/>
      <c r="I5" s="8"/>
      <c r="K5" s="8"/>
      <c r="L5" s="8"/>
      <c r="M5" s="8"/>
      <c r="N5" s="8"/>
    </row>
    <row r="6" spans="1:22" s="5" customFormat="1" ht="20.25" customHeight="1">
      <c r="A6" s="67" t="s">
        <v>0</v>
      </c>
      <c r="B6" s="318">
        <f>Junio!B6</f>
        <v>0</v>
      </c>
      <c r="C6" s="318"/>
      <c r="D6" s="318"/>
      <c r="E6" s="318"/>
      <c r="F6" s="318"/>
      <c r="G6" s="68" t="s">
        <v>2</v>
      </c>
      <c r="H6" s="80" t="s">
        <v>129</v>
      </c>
      <c r="I6" s="80"/>
      <c r="J6" s="80"/>
      <c r="K6" s="80"/>
      <c r="L6" s="68" t="s">
        <v>4</v>
      </c>
      <c r="M6" s="318">
        <f>Junio!M6</f>
        <v>0</v>
      </c>
      <c r="N6" s="318"/>
      <c r="O6" s="318"/>
      <c r="P6" s="318"/>
      <c r="Q6" s="318"/>
      <c r="R6" s="319" t="s">
        <v>1</v>
      </c>
      <c r="S6" s="319"/>
      <c r="T6" s="308"/>
      <c r="U6" s="308"/>
      <c r="V6" s="308"/>
    </row>
    <row r="7" spans="1:22" s="6" customFormat="1" ht="9" customHeight="1">
      <c r="A7" s="69"/>
      <c r="B7" s="70"/>
      <c r="C7" s="70"/>
      <c r="D7" s="70"/>
      <c r="E7" s="71"/>
      <c r="F7" s="72"/>
      <c r="G7" s="72"/>
      <c r="H7" s="68"/>
      <c r="I7" s="70"/>
      <c r="J7" s="71"/>
      <c r="K7" s="70"/>
      <c r="L7" s="70"/>
      <c r="M7" s="70"/>
      <c r="N7" s="70"/>
      <c r="O7" s="71"/>
      <c r="P7" s="71"/>
      <c r="Q7" s="71"/>
      <c r="R7" s="71"/>
      <c r="S7" s="71"/>
      <c r="T7" s="71"/>
      <c r="U7" s="71"/>
      <c r="V7" s="71"/>
    </row>
    <row r="8" spans="1:22" s="6" customFormat="1" ht="14.25" customHeight="1">
      <c r="A8" s="67" t="s">
        <v>5</v>
      </c>
      <c r="B8" s="315">
        <f>Junio!B8</f>
        <v>0</v>
      </c>
      <c r="C8" s="315"/>
      <c r="D8" s="315"/>
      <c r="E8" s="315"/>
      <c r="F8" s="315"/>
      <c r="G8" s="315"/>
      <c r="H8" s="316" t="s">
        <v>6</v>
      </c>
      <c r="I8" s="316"/>
      <c r="J8" s="315">
        <f>Junio!J8</f>
        <v>0</v>
      </c>
      <c r="K8" s="315"/>
      <c r="L8" s="315"/>
      <c r="M8" s="315"/>
      <c r="N8" s="317" t="s">
        <v>7</v>
      </c>
      <c r="O8" s="317"/>
      <c r="P8" s="315">
        <f>Junio!P8</f>
        <v>0</v>
      </c>
      <c r="Q8" s="315"/>
      <c r="R8" s="315"/>
      <c r="S8" s="315"/>
      <c r="T8" s="315"/>
      <c r="U8" s="315"/>
      <c r="V8" s="315"/>
    </row>
    <row r="9" spans="1:22" s="11" customFormat="1" ht="9.75" customHeight="1" thickBot="1">
      <c r="A9" s="2"/>
      <c r="B9" s="2"/>
      <c r="C9" s="2"/>
      <c r="D9" s="2"/>
      <c r="E9" s="2"/>
      <c r="F9" s="2"/>
      <c r="G9" s="2"/>
      <c r="H9" s="73"/>
      <c r="I9" s="74"/>
      <c r="J9" s="74"/>
      <c r="K9" s="75"/>
      <c r="L9" s="76"/>
      <c r="M9" s="2"/>
      <c r="N9" s="2"/>
      <c r="O9" s="77"/>
      <c r="P9" s="2"/>
      <c r="Q9" s="78"/>
      <c r="R9" s="2"/>
      <c r="S9" s="2"/>
      <c r="T9" s="2"/>
      <c r="U9" s="2"/>
      <c r="V9" s="2"/>
    </row>
    <row r="10" spans="1:22" s="5" customFormat="1" ht="12.75" customHeight="1" thickBot="1">
      <c r="A10" s="270" t="s">
        <v>8</v>
      </c>
      <c r="B10" s="271"/>
      <c r="C10" s="271"/>
      <c r="D10" s="272"/>
      <c r="E10" s="279" t="s">
        <v>9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1"/>
      <c r="U10" s="281"/>
      <c r="V10" s="282"/>
    </row>
    <row r="11" spans="1:22" s="5" customFormat="1" ht="10.5" customHeight="1" thickBot="1">
      <c r="A11" s="273"/>
      <c r="B11" s="274"/>
      <c r="C11" s="274"/>
      <c r="D11" s="275"/>
      <c r="E11" s="283" t="s">
        <v>10</v>
      </c>
      <c r="F11" s="284"/>
      <c r="G11" s="285"/>
      <c r="H11" s="289" t="s">
        <v>11</v>
      </c>
      <c r="I11" s="290"/>
      <c r="J11" s="291"/>
      <c r="K11" s="285" t="s">
        <v>12</v>
      </c>
      <c r="L11" s="295" t="s">
        <v>13</v>
      </c>
      <c r="M11" s="285"/>
      <c r="N11" s="295" t="s">
        <v>14</v>
      </c>
      <c r="O11" s="284"/>
      <c r="P11" s="285"/>
      <c r="Q11" s="297" t="s">
        <v>15</v>
      </c>
      <c r="R11" s="298"/>
      <c r="S11" s="298"/>
      <c r="T11" s="298"/>
      <c r="U11" s="298"/>
      <c r="V11" s="299"/>
    </row>
    <row r="12" spans="1:22" s="18" customFormat="1" ht="39.75" customHeight="1">
      <c r="A12" s="276"/>
      <c r="B12" s="277"/>
      <c r="C12" s="277"/>
      <c r="D12" s="278"/>
      <c r="E12" s="286"/>
      <c r="F12" s="287"/>
      <c r="G12" s="288"/>
      <c r="H12" s="292"/>
      <c r="I12" s="293"/>
      <c r="J12" s="294"/>
      <c r="K12" s="288"/>
      <c r="L12" s="296"/>
      <c r="M12" s="288"/>
      <c r="N12" s="296"/>
      <c r="O12" s="287"/>
      <c r="P12" s="288"/>
      <c r="Q12" s="300" t="s">
        <v>16</v>
      </c>
      <c r="R12" s="300"/>
      <c r="S12" s="301" t="s">
        <v>17</v>
      </c>
      <c r="T12" s="301"/>
      <c r="U12" s="268" t="s">
        <v>18</v>
      </c>
      <c r="V12" s="269"/>
    </row>
    <row r="13" spans="1:22" s="5" customFormat="1" ht="12.75" customHeight="1">
      <c r="A13" s="265" t="s">
        <v>19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/>
    </row>
    <row r="14" spans="1:22" s="5" customFormat="1" ht="14.25" customHeight="1">
      <c r="A14" s="261" t="s">
        <v>118</v>
      </c>
      <c r="B14" s="262"/>
      <c r="C14" s="262"/>
      <c r="D14" s="262"/>
      <c r="E14" s="263">
        <f>Junio!N14</f>
        <v>2</v>
      </c>
      <c r="F14" s="263"/>
      <c r="G14" s="263"/>
      <c r="H14" s="232"/>
      <c r="I14" s="238"/>
      <c r="J14" s="233"/>
      <c r="K14" s="20"/>
      <c r="L14" s="263">
        <f>V38</f>
        <v>0</v>
      </c>
      <c r="M14" s="263"/>
      <c r="N14" s="264">
        <f>E14+H14+K14-L14</f>
        <v>2</v>
      </c>
      <c r="O14" s="264"/>
      <c r="P14" s="264"/>
      <c r="Q14" s="175"/>
      <c r="R14" s="175"/>
      <c r="S14" s="175"/>
      <c r="T14" s="175"/>
      <c r="U14" s="175"/>
      <c r="V14" s="234"/>
    </row>
    <row r="15" spans="1:22" s="5" customFormat="1" ht="14.25" customHeight="1">
      <c r="A15" s="265" t="s">
        <v>20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7"/>
    </row>
    <row r="16" spans="1:22" s="5" customFormat="1" ht="13.5" customHeight="1">
      <c r="A16" s="261" t="s">
        <v>21</v>
      </c>
      <c r="B16" s="262"/>
      <c r="C16" s="262"/>
      <c r="D16" s="262"/>
      <c r="E16" s="263">
        <f>Junio!N16</f>
        <v>0</v>
      </c>
      <c r="F16" s="263"/>
      <c r="G16" s="263"/>
      <c r="H16" s="232"/>
      <c r="I16" s="238"/>
      <c r="J16" s="233"/>
      <c r="K16" s="19"/>
      <c r="L16" s="263">
        <f>V40</f>
        <v>0</v>
      </c>
      <c r="M16" s="263"/>
      <c r="N16" s="264">
        <f>E16+H16+K16-L16</f>
        <v>0</v>
      </c>
      <c r="O16" s="264"/>
      <c r="P16" s="264"/>
      <c r="Q16" s="175"/>
      <c r="R16" s="175"/>
      <c r="S16" s="175"/>
      <c r="T16" s="175"/>
      <c r="U16" s="175"/>
      <c r="V16" s="234"/>
    </row>
    <row r="17" spans="1:22" s="5" customFormat="1" ht="14.25" customHeight="1">
      <c r="A17" s="261" t="s">
        <v>119</v>
      </c>
      <c r="B17" s="262"/>
      <c r="C17" s="262"/>
      <c r="D17" s="262"/>
      <c r="E17" s="263">
        <f>Junio!N17</f>
        <v>0</v>
      </c>
      <c r="F17" s="263"/>
      <c r="G17" s="263"/>
      <c r="H17" s="232"/>
      <c r="I17" s="238"/>
      <c r="J17" s="233"/>
      <c r="K17" s="19"/>
      <c r="L17" s="263">
        <f>V41</f>
        <v>0</v>
      </c>
      <c r="M17" s="263"/>
      <c r="N17" s="264">
        <f>E17+H17+K17-L17</f>
        <v>0</v>
      </c>
      <c r="O17" s="264"/>
      <c r="P17" s="264"/>
      <c r="Q17" s="175"/>
      <c r="R17" s="175"/>
      <c r="S17" s="175"/>
      <c r="T17" s="175"/>
      <c r="U17" s="175"/>
      <c r="V17" s="234"/>
    </row>
    <row r="18" spans="1:22" s="5" customFormat="1" ht="14.25" customHeight="1">
      <c r="A18" s="261" t="s">
        <v>120</v>
      </c>
      <c r="B18" s="262"/>
      <c r="C18" s="262"/>
      <c r="D18" s="262"/>
      <c r="E18" s="263">
        <f>Junio!N18</f>
        <v>0</v>
      </c>
      <c r="F18" s="263"/>
      <c r="G18" s="263"/>
      <c r="H18" s="232"/>
      <c r="I18" s="238"/>
      <c r="J18" s="233"/>
      <c r="K18" s="19"/>
      <c r="L18" s="263">
        <f>V42</f>
        <v>0</v>
      </c>
      <c r="M18" s="263"/>
      <c r="N18" s="264">
        <f>E18+H18+K18-L18</f>
        <v>0</v>
      </c>
      <c r="O18" s="264"/>
      <c r="P18" s="264"/>
      <c r="Q18" s="175"/>
      <c r="R18" s="175"/>
      <c r="S18" s="175"/>
      <c r="T18" s="175"/>
      <c r="U18" s="175"/>
      <c r="V18" s="234"/>
    </row>
    <row r="19" spans="1:22" s="5" customFormat="1" ht="18" customHeight="1" thickBot="1">
      <c r="A19" s="259" t="s">
        <v>22</v>
      </c>
      <c r="B19" s="260"/>
      <c r="C19" s="260"/>
      <c r="D19" s="260"/>
      <c r="E19" s="211">
        <f>SUM(E14:G14,E16:G18)</f>
        <v>2</v>
      </c>
      <c r="F19" s="211"/>
      <c r="G19" s="211"/>
      <c r="H19" s="209">
        <f>SUM(H14:J14,H16:J18)</f>
        <v>0</v>
      </c>
      <c r="I19" s="231"/>
      <c r="J19" s="210"/>
      <c r="K19" s="21">
        <f>SUM(K14:K14,K16:K18)</f>
        <v>0</v>
      </c>
      <c r="L19" s="211">
        <f>SUM(L14:M14,L16:M18)</f>
        <v>0</v>
      </c>
      <c r="M19" s="211"/>
      <c r="N19" s="211">
        <f>SUM(N14:P14,N16:P18)</f>
        <v>2</v>
      </c>
      <c r="O19" s="211"/>
      <c r="P19" s="211"/>
      <c r="Q19" s="211">
        <f>SUM(Q14:R14,Q16:R18)</f>
        <v>0</v>
      </c>
      <c r="R19" s="211"/>
      <c r="S19" s="211">
        <f>SUM(S14:T14,S16:T18)</f>
        <v>0</v>
      </c>
      <c r="T19" s="211"/>
      <c r="U19" s="211">
        <f>SUM(U14:V14,U16:V18)</f>
        <v>0</v>
      </c>
      <c r="V19" s="212"/>
    </row>
    <row r="20" spans="1:16" s="5" customFormat="1" ht="8.25" customHeight="1" thickBot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22" s="5" customFormat="1" ht="21" customHeight="1">
      <c r="A21" s="251" t="s">
        <v>24</v>
      </c>
      <c r="B21" s="252"/>
      <c r="C21" s="252"/>
      <c r="D21" s="252"/>
      <c r="E21" s="253" t="s">
        <v>25</v>
      </c>
      <c r="F21" s="253"/>
      <c r="G21" s="253"/>
      <c r="H21" s="253" t="s">
        <v>26</v>
      </c>
      <c r="I21" s="253"/>
      <c r="J21" s="253"/>
      <c r="K21" s="253" t="s">
        <v>27</v>
      </c>
      <c r="L21" s="253"/>
      <c r="M21" s="253"/>
      <c r="N21" s="254" t="s">
        <v>14</v>
      </c>
      <c r="O21" s="255"/>
      <c r="P21" s="256"/>
      <c r="Q21" s="257" t="s">
        <v>28</v>
      </c>
      <c r="R21" s="257"/>
      <c r="S21" s="257" t="s">
        <v>17</v>
      </c>
      <c r="T21" s="257"/>
      <c r="U21" s="257" t="s">
        <v>18</v>
      </c>
      <c r="V21" s="258"/>
    </row>
    <row r="22" spans="1:22" s="5" customFormat="1" ht="14.25" customHeight="1">
      <c r="A22" s="248" t="s">
        <v>29</v>
      </c>
      <c r="B22" s="249"/>
      <c r="C22" s="249"/>
      <c r="D22" s="250"/>
      <c r="E22" s="263">
        <f>Junio!N22</f>
        <v>0</v>
      </c>
      <c r="F22" s="263"/>
      <c r="G22" s="263"/>
      <c r="H22" s="232"/>
      <c r="I22" s="238"/>
      <c r="J22" s="238"/>
      <c r="K22" s="239">
        <f>V47</f>
        <v>0</v>
      </c>
      <c r="L22" s="240"/>
      <c r="M22" s="241"/>
      <c r="N22" s="242">
        <f>E22+H22-K22</f>
        <v>0</v>
      </c>
      <c r="O22" s="243"/>
      <c r="P22" s="244"/>
      <c r="Q22" s="232"/>
      <c r="R22" s="233"/>
      <c r="S22" s="232"/>
      <c r="T22" s="233"/>
      <c r="U22" s="175"/>
      <c r="V22" s="234"/>
    </row>
    <row r="23" spans="1:22" s="5" customFormat="1" ht="14.25" customHeight="1">
      <c r="A23" s="245" t="s">
        <v>30</v>
      </c>
      <c r="B23" s="246"/>
      <c r="C23" s="246"/>
      <c r="D23" s="247"/>
      <c r="E23" s="263">
        <f>Junio!N23</f>
        <v>0</v>
      </c>
      <c r="F23" s="263"/>
      <c r="G23" s="263"/>
      <c r="H23" s="232"/>
      <c r="I23" s="238"/>
      <c r="J23" s="238"/>
      <c r="K23" s="239">
        <f aca="true" t="shared" si="0" ref="K23:K31">V48</f>
        <v>0</v>
      </c>
      <c r="L23" s="240"/>
      <c r="M23" s="241"/>
      <c r="N23" s="242">
        <f aca="true" t="shared" si="1" ref="N23:N31">E23+H23-K23</f>
        <v>0</v>
      </c>
      <c r="O23" s="243"/>
      <c r="P23" s="244"/>
      <c r="Q23" s="232"/>
      <c r="R23" s="233"/>
      <c r="S23" s="232"/>
      <c r="T23" s="233"/>
      <c r="U23" s="175"/>
      <c r="V23" s="234"/>
    </row>
    <row r="24" spans="1:22" s="5" customFormat="1" ht="14.25" customHeight="1">
      <c r="A24" s="235" t="s">
        <v>31</v>
      </c>
      <c r="B24" s="236"/>
      <c r="C24" s="236"/>
      <c r="D24" s="237"/>
      <c r="E24" s="263">
        <f>Junio!N24</f>
        <v>0</v>
      </c>
      <c r="F24" s="263"/>
      <c r="G24" s="263"/>
      <c r="H24" s="232"/>
      <c r="I24" s="238"/>
      <c r="J24" s="238"/>
      <c r="K24" s="239">
        <f t="shared" si="0"/>
        <v>0</v>
      </c>
      <c r="L24" s="240"/>
      <c r="M24" s="241"/>
      <c r="N24" s="242">
        <f t="shared" si="1"/>
        <v>0</v>
      </c>
      <c r="O24" s="243"/>
      <c r="P24" s="244"/>
      <c r="Q24" s="232"/>
      <c r="R24" s="233"/>
      <c r="S24" s="232"/>
      <c r="T24" s="233"/>
      <c r="U24" s="175"/>
      <c r="V24" s="234"/>
    </row>
    <row r="25" spans="1:22" s="5" customFormat="1" ht="14.25" customHeight="1">
      <c r="A25" s="235" t="s">
        <v>32</v>
      </c>
      <c r="B25" s="236"/>
      <c r="C25" s="236"/>
      <c r="D25" s="237"/>
      <c r="E25" s="263">
        <f>Junio!N25</f>
        <v>0</v>
      </c>
      <c r="F25" s="263"/>
      <c r="G25" s="263"/>
      <c r="H25" s="232"/>
      <c r="I25" s="238"/>
      <c r="J25" s="238"/>
      <c r="K25" s="239">
        <f>V50</f>
        <v>0</v>
      </c>
      <c r="L25" s="240"/>
      <c r="M25" s="241"/>
      <c r="N25" s="242">
        <f t="shared" si="1"/>
        <v>0</v>
      </c>
      <c r="O25" s="243"/>
      <c r="P25" s="244"/>
      <c r="Q25" s="232"/>
      <c r="R25" s="233"/>
      <c r="S25" s="232"/>
      <c r="T25" s="233"/>
      <c r="U25" s="175"/>
      <c r="V25" s="234"/>
    </row>
    <row r="26" spans="1:22" s="5" customFormat="1" ht="14.25" customHeight="1">
      <c r="A26" s="235" t="s">
        <v>33</v>
      </c>
      <c r="B26" s="236"/>
      <c r="C26" s="236"/>
      <c r="D26" s="237"/>
      <c r="E26" s="263">
        <f>Junio!N26</f>
        <v>0</v>
      </c>
      <c r="F26" s="263"/>
      <c r="G26" s="263"/>
      <c r="H26" s="232"/>
      <c r="I26" s="238"/>
      <c r="J26" s="238"/>
      <c r="K26" s="239">
        <f>V51</f>
        <v>0</v>
      </c>
      <c r="L26" s="240"/>
      <c r="M26" s="241"/>
      <c r="N26" s="242">
        <f t="shared" si="1"/>
        <v>0</v>
      </c>
      <c r="O26" s="243"/>
      <c r="P26" s="244"/>
      <c r="Q26" s="232"/>
      <c r="R26" s="233"/>
      <c r="S26" s="232"/>
      <c r="T26" s="233"/>
      <c r="U26" s="175"/>
      <c r="V26" s="234"/>
    </row>
    <row r="27" spans="1:22" s="5" customFormat="1" ht="14.25" customHeight="1">
      <c r="A27" s="248" t="s">
        <v>34</v>
      </c>
      <c r="B27" s="249"/>
      <c r="C27" s="249"/>
      <c r="D27" s="250"/>
      <c r="E27" s="263">
        <f>Junio!N27</f>
        <v>0</v>
      </c>
      <c r="F27" s="263"/>
      <c r="G27" s="263"/>
      <c r="H27" s="232"/>
      <c r="I27" s="238"/>
      <c r="J27" s="238"/>
      <c r="K27" s="239">
        <f>V52</f>
        <v>0</v>
      </c>
      <c r="L27" s="240"/>
      <c r="M27" s="241"/>
      <c r="N27" s="242">
        <f t="shared" si="1"/>
        <v>0</v>
      </c>
      <c r="O27" s="243"/>
      <c r="P27" s="244"/>
      <c r="Q27" s="232"/>
      <c r="R27" s="233"/>
      <c r="S27" s="232"/>
      <c r="T27" s="233"/>
      <c r="U27" s="175"/>
      <c r="V27" s="234"/>
    </row>
    <row r="28" spans="1:22" s="5" customFormat="1" ht="14.25" customHeight="1">
      <c r="A28" s="245" t="s">
        <v>35</v>
      </c>
      <c r="B28" s="246"/>
      <c r="C28" s="246"/>
      <c r="D28" s="247"/>
      <c r="E28" s="263">
        <f>Junio!N28</f>
        <v>0</v>
      </c>
      <c r="F28" s="263"/>
      <c r="G28" s="263"/>
      <c r="H28" s="232"/>
      <c r="I28" s="238"/>
      <c r="J28" s="238"/>
      <c r="K28" s="239">
        <f>V53</f>
        <v>0</v>
      </c>
      <c r="L28" s="240"/>
      <c r="M28" s="241"/>
      <c r="N28" s="242">
        <f t="shared" si="1"/>
        <v>0</v>
      </c>
      <c r="O28" s="243"/>
      <c r="P28" s="244"/>
      <c r="Q28" s="232"/>
      <c r="R28" s="233"/>
      <c r="S28" s="232"/>
      <c r="T28" s="233"/>
      <c r="U28" s="175"/>
      <c r="V28" s="234"/>
    </row>
    <row r="29" spans="1:22" s="5" customFormat="1" ht="14.25" customHeight="1">
      <c r="A29" s="235" t="s">
        <v>36</v>
      </c>
      <c r="B29" s="236"/>
      <c r="C29" s="236"/>
      <c r="D29" s="237"/>
      <c r="E29" s="263">
        <f>Junio!N29</f>
        <v>0</v>
      </c>
      <c r="F29" s="263"/>
      <c r="G29" s="263"/>
      <c r="H29" s="232"/>
      <c r="I29" s="238"/>
      <c r="J29" s="238"/>
      <c r="K29" s="239">
        <f>V54</f>
        <v>0</v>
      </c>
      <c r="L29" s="240"/>
      <c r="M29" s="241"/>
      <c r="N29" s="242">
        <f t="shared" si="1"/>
        <v>0</v>
      </c>
      <c r="O29" s="243"/>
      <c r="P29" s="244"/>
      <c r="Q29" s="232"/>
      <c r="R29" s="233"/>
      <c r="S29" s="232"/>
      <c r="T29" s="233"/>
      <c r="U29" s="175"/>
      <c r="V29" s="234"/>
    </row>
    <row r="30" spans="1:22" s="5" customFormat="1" ht="14.25" customHeight="1">
      <c r="A30" s="235" t="s">
        <v>37</v>
      </c>
      <c r="B30" s="236"/>
      <c r="C30" s="236"/>
      <c r="D30" s="237"/>
      <c r="E30" s="263">
        <f>Junio!N30</f>
        <v>0</v>
      </c>
      <c r="F30" s="263"/>
      <c r="G30" s="263"/>
      <c r="H30" s="232"/>
      <c r="I30" s="238"/>
      <c r="J30" s="238"/>
      <c r="K30" s="239">
        <f t="shared" si="0"/>
        <v>0</v>
      </c>
      <c r="L30" s="240"/>
      <c r="M30" s="241"/>
      <c r="N30" s="242">
        <f t="shared" si="1"/>
        <v>0</v>
      </c>
      <c r="O30" s="243"/>
      <c r="P30" s="244"/>
      <c r="Q30" s="232"/>
      <c r="R30" s="233"/>
      <c r="S30" s="232"/>
      <c r="T30" s="233"/>
      <c r="U30" s="175"/>
      <c r="V30" s="234"/>
    </row>
    <row r="31" spans="1:22" s="5" customFormat="1" ht="14.25" customHeight="1">
      <c r="A31" s="235" t="s">
        <v>38</v>
      </c>
      <c r="B31" s="236"/>
      <c r="C31" s="236"/>
      <c r="D31" s="237"/>
      <c r="E31" s="263">
        <f>Junio!N31</f>
        <v>0</v>
      </c>
      <c r="F31" s="263"/>
      <c r="G31" s="263"/>
      <c r="H31" s="232"/>
      <c r="I31" s="238"/>
      <c r="J31" s="238"/>
      <c r="K31" s="239">
        <f t="shared" si="0"/>
        <v>0</v>
      </c>
      <c r="L31" s="240"/>
      <c r="M31" s="241"/>
      <c r="N31" s="242">
        <f t="shared" si="1"/>
        <v>0</v>
      </c>
      <c r="O31" s="243"/>
      <c r="P31" s="244"/>
      <c r="Q31" s="232"/>
      <c r="R31" s="233"/>
      <c r="S31" s="232"/>
      <c r="T31" s="233"/>
      <c r="U31" s="175"/>
      <c r="V31" s="234"/>
    </row>
    <row r="32" spans="1:22" s="5" customFormat="1" ht="14.25" customHeight="1" thickBot="1">
      <c r="A32" s="228" t="s">
        <v>39</v>
      </c>
      <c r="B32" s="229"/>
      <c r="C32" s="229"/>
      <c r="D32" s="230"/>
      <c r="E32" s="211">
        <f>SUM(E22:G31)</f>
        <v>0</v>
      </c>
      <c r="F32" s="211"/>
      <c r="G32" s="211"/>
      <c r="H32" s="209">
        <f>SUM(H22:J31)</f>
        <v>0</v>
      </c>
      <c r="I32" s="231"/>
      <c r="J32" s="231"/>
      <c r="K32" s="209">
        <f>SUM(K22:M31)</f>
        <v>0</v>
      </c>
      <c r="L32" s="231"/>
      <c r="M32" s="210"/>
      <c r="N32" s="209">
        <f>SUM(N22:P31)</f>
        <v>0</v>
      </c>
      <c r="O32" s="231"/>
      <c r="P32" s="210"/>
      <c r="Q32" s="209">
        <f>SUM(Q22:R31)</f>
        <v>0</v>
      </c>
      <c r="R32" s="210"/>
      <c r="S32" s="209">
        <f>SUM(S22:T31)</f>
        <v>0</v>
      </c>
      <c r="T32" s="210">
        <f>SUM(T22:V31)</f>
        <v>0</v>
      </c>
      <c r="U32" s="211">
        <f>SUM(U22:V31)</f>
        <v>0</v>
      </c>
      <c r="V32" s="212"/>
    </row>
    <row r="33" spans="1:16" s="5" customFormat="1" ht="5.25" customHeight="1" thickBo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22" s="5" customFormat="1" ht="9" customHeight="1">
      <c r="A34" s="213" t="s">
        <v>40</v>
      </c>
      <c r="B34" s="214"/>
      <c r="C34" s="219" t="s">
        <v>41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</row>
    <row r="35" spans="1:22" s="25" customFormat="1" ht="8.25" customHeight="1">
      <c r="A35" s="215"/>
      <c r="B35" s="216"/>
      <c r="C35" s="222" t="s">
        <v>42</v>
      </c>
      <c r="D35" s="222"/>
      <c r="E35" s="222"/>
      <c r="F35" s="222"/>
      <c r="G35" s="222"/>
      <c r="H35" s="223" t="s">
        <v>43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187" t="s">
        <v>23</v>
      </c>
    </row>
    <row r="36" spans="1:22" s="18" customFormat="1" ht="16.5" customHeight="1" thickBot="1">
      <c r="A36" s="217"/>
      <c r="B36" s="218"/>
      <c r="C36" s="227" t="s">
        <v>44</v>
      </c>
      <c r="D36" s="227"/>
      <c r="E36" s="227" t="s">
        <v>45</v>
      </c>
      <c r="F36" s="227"/>
      <c r="G36" s="26" t="s">
        <v>46</v>
      </c>
      <c r="H36" s="203" t="s">
        <v>47</v>
      </c>
      <c r="I36" s="203"/>
      <c r="J36" s="27" t="s">
        <v>48</v>
      </c>
      <c r="K36" s="27" t="s">
        <v>49</v>
      </c>
      <c r="L36" s="27" t="s">
        <v>50</v>
      </c>
      <c r="M36" s="203" t="s">
        <v>51</v>
      </c>
      <c r="N36" s="203"/>
      <c r="O36" s="203" t="s">
        <v>52</v>
      </c>
      <c r="P36" s="203"/>
      <c r="Q36" s="204" t="s">
        <v>53</v>
      </c>
      <c r="R36" s="205"/>
      <c r="S36" s="28" t="s">
        <v>54</v>
      </c>
      <c r="T36" s="29" t="s">
        <v>55</v>
      </c>
      <c r="U36" s="30" t="s">
        <v>56</v>
      </c>
      <c r="V36" s="226"/>
    </row>
    <row r="37" spans="1:22" s="5" customFormat="1" ht="12.75" customHeight="1">
      <c r="A37" s="206" t="s">
        <v>19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</row>
    <row r="38" spans="1:22" s="5" customFormat="1" ht="12.75" customHeight="1">
      <c r="A38" s="199" t="s">
        <v>118</v>
      </c>
      <c r="B38" s="200"/>
      <c r="C38" s="175"/>
      <c r="D38" s="175"/>
      <c r="E38" s="175"/>
      <c r="F38" s="175"/>
      <c r="G38" s="20"/>
      <c r="H38" s="175"/>
      <c r="I38" s="175"/>
      <c r="J38" s="20"/>
      <c r="K38" s="20"/>
      <c r="L38" s="20"/>
      <c r="M38" s="175"/>
      <c r="N38" s="175"/>
      <c r="O38" s="175"/>
      <c r="P38" s="175"/>
      <c r="Q38" s="176"/>
      <c r="R38" s="176"/>
      <c r="S38" s="31"/>
      <c r="T38" s="19"/>
      <c r="U38" s="19"/>
      <c r="V38" s="32">
        <f>SUM(C38:U38)</f>
        <v>0</v>
      </c>
    </row>
    <row r="39" spans="1:22" s="5" customFormat="1" ht="12.75" customHeight="1">
      <c r="A39" s="201" t="s">
        <v>20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202"/>
    </row>
    <row r="40" spans="1:22" s="5" customFormat="1" ht="12.75" customHeight="1">
      <c r="A40" s="199" t="s">
        <v>57</v>
      </c>
      <c r="B40" s="200"/>
      <c r="C40" s="175"/>
      <c r="D40" s="175"/>
      <c r="E40" s="175"/>
      <c r="F40" s="175"/>
      <c r="G40" s="20"/>
      <c r="H40" s="175"/>
      <c r="I40" s="175"/>
      <c r="J40" s="20"/>
      <c r="K40" s="20"/>
      <c r="L40" s="20"/>
      <c r="M40" s="175"/>
      <c r="N40" s="175"/>
      <c r="O40" s="175"/>
      <c r="P40" s="175"/>
      <c r="Q40" s="176"/>
      <c r="R40" s="176"/>
      <c r="S40" s="31"/>
      <c r="T40" s="19"/>
      <c r="U40" s="19"/>
      <c r="V40" s="32">
        <f>SUM(C40:U40)</f>
        <v>0</v>
      </c>
    </row>
    <row r="41" spans="1:22" s="5" customFormat="1" ht="12.75" customHeight="1">
      <c r="A41" s="199" t="s">
        <v>121</v>
      </c>
      <c r="B41" s="200"/>
      <c r="C41" s="175"/>
      <c r="D41" s="175"/>
      <c r="E41" s="175"/>
      <c r="F41" s="175"/>
      <c r="G41" s="20"/>
      <c r="H41" s="175"/>
      <c r="I41" s="175"/>
      <c r="J41" s="20"/>
      <c r="K41" s="20"/>
      <c r="L41" s="20"/>
      <c r="M41" s="175"/>
      <c r="N41" s="175"/>
      <c r="O41" s="175"/>
      <c r="P41" s="175"/>
      <c r="Q41" s="176"/>
      <c r="R41" s="176"/>
      <c r="S41" s="31"/>
      <c r="T41" s="19"/>
      <c r="U41" s="19"/>
      <c r="V41" s="32">
        <f>SUM(C41:U41)</f>
        <v>0</v>
      </c>
    </row>
    <row r="42" spans="1:22" s="5" customFormat="1" ht="12.75" customHeight="1" thickBot="1">
      <c r="A42" s="199" t="s">
        <v>122</v>
      </c>
      <c r="B42" s="200"/>
      <c r="C42" s="175"/>
      <c r="D42" s="175"/>
      <c r="E42" s="175"/>
      <c r="F42" s="175"/>
      <c r="G42" s="20"/>
      <c r="H42" s="175"/>
      <c r="I42" s="175"/>
      <c r="J42" s="20"/>
      <c r="K42" s="20"/>
      <c r="L42" s="20"/>
      <c r="M42" s="175"/>
      <c r="N42" s="175"/>
      <c r="O42" s="175"/>
      <c r="P42" s="175"/>
      <c r="Q42" s="176"/>
      <c r="R42" s="176"/>
      <c r="S42" s="31"/>
      <c r="T42" s="19"/>
      <c r="U42" s="19"/>
      <c r="V42" s="32">
        <f>SUM(C42:U42)</f>
        <v>0</v>
      </c>
    </row>
    <row r="43" spans="1:22" s="5" customFormat="1" ht="12" customHeight="1" thickBot="1">
      <c r="A43" s="193" t="s">
        <v>23</v>
      </c>
      <c r="B43" s="194"/>
      <c r="C43" s="195">
        <f>SUM(C38:D38,C40:D42)</f>
        <v>0</v>
      </c>
      <c r="D43" s="196"/>
      <c r="E43" s="195">
        <f>SUM(E38:F38,E40:F42)</f>
        <v>0</v>
      </c>
      <c r="F43" s="196"/>
      <c r="G43" s="33">
        <f>SUM(G38:G38,G40:G42)</f>
        <v>0</v>
      </c>
      <c r="H43" s="195">
        <f>SUM(H38:I38,H40:I42)</f>
        <v>0</v>
      </c>
      <c r="I43" s="196"/>
      <c r="J43" s="33">
        <f>SUM(J38:J38,J40:J42)</f>
        <v>0</v>
      </c>
      <c r="K43" s="33">
        <f>SUM(K38:K38,K40:K42)</f>
        <v>0</v>
      </c>
      <c r="L43" s="33">
        <f>SUM(L38:L38,L40:L42)</f>
        <v>0</v>
      </c>
      <c r="M43" s="195">
        <f>SUM(M38:N38,M40:N42)</f>
        <v>0</v>
      </c>
      <c r="N43" s="196"/>
      <c r="O43" s="195">
        <f>SUM(O38:P38,O40:P42)</f>
        <v>0</v>
      </c>
      <c r="P43" s="196"/>
      <c r="Q43" s="197">
        <f>SUM(Q38:R38,Q40:R42)</f>
        <v>0</v>
      </c>
      <c r="R43" s="198"/>
      <c r="S43" s="34">
        <f>SUM(S38:S38,S40:S42)</f>
        <v>0</v>
      </c>
      <c r="T43" s="33">
        <f>SUM(T38:T38,T40:T42)</f>
        <v>0</v>
      </c>
      <c r="U43" s="33">
        <f>SUM(U38:U38,U40:U42)</f>
        <v>0</v>
      </c>
      <c r="V43" s="35">
        <f>SUM(V38:V38,V40:V42)</f>
        <v>0</v>
      </c>
    </row>
    <row r="44" ht="4.5" customHeight="1" thickBot="1"/>
    <row r="45" spans="1:22" ht="9" customHeight="1">
      <c r="A45" s="177" t="s">
        <v>24</v>
      </c>
      <c r="B45" s="178"/>
      <c r="C45" s="178"/>
      <c r="D45" s="178"/>
      <c r="E45" s="178"/>
      <c r="F45" s="178"/>
      <c r="G45" s="179"/>
      <c r="H45" s="183" t="s">
        <v>43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  <c r="V45" s="186" t="s">
        <v>23</v>
      </c>
    </row>
    <row r="46" spans="1:22" ht="14.25" customHeight="1">
      <c r="A46" s="180"/>
      <c r="B46" s="181"/>
      <c r="C46" s="181"/>
      <c r="D46" s="181"/>
      <c r="E46" s="181"/>
      <c r="F46" s="181"/>
      <c r="G46" s="182"/>
      <c r="H46" s="188" t="s">
        <v>47</v>
      </c>
      <c r="I46" s="188"/>
      <c r="J46" s="40" t="s">
        <v>48</v>
      </c>
      <c r="K46" s="40" t="s">
        <v>49</v>
      </c>
      <c r="L46" s="40" t="s">
        <v>50</v>
      </c>
      <c r="M46" s="188" t="s">
        <v>51</v>
      </c>
      <c r="N46" s="188"/>
      <c r="O46" s="188" t="s">
        <v>52</v>
      </c>
      <c r="P46" s="188"/>
      <c r="Q46" s="189" t="s">
        <v>53</v>
      </c>
      <c r="R46" s="190"/>
      <c r="S46" s="41" t="s">
        <v>54</v>
      </c>
      <c r="T46" s="24" t="s">
        <v>55</v>
      </c>
      <c r="U46" s="42" t="s">
        <v>56</v>
      </c>
      <c r="V46" s="187"/>
    </row>
    <row r="47" spans="1:22" ht="12" customHeight="1">
      <c r="A47" s="172" t="s">
        <v>29</v>
      </c>
      <c r="B47" s="173"/>
      <c r="C47" s="173"/>
      <c r="D47" s="173"/>
      <c r="E47" s="173"/>
      <c r="F47" s="173"/>
      <c r="G47" s="174"/>
      <c r="H47" s="175"/>
      <c r="I47" s="175"/>
      <c r="J47" s="20"/>
      <c r="K47" s="20"/>
      <c r="L47" s="20"/>
      <c r="M47" s="175"/>
      <c r="N47" s="175"/>
      <c r="O47" s="175"/>
      <c r="P47" s="175"/>
      <c r="Q47" s="176"/>
      <c r="R47" s="176"/>
      <c r="S47" s="31"/>
      <c r="T47" s="19"/>
      <c r="U47" s="19"/>
      <c r="V47" s="32">
        <f>SUM(H47:U47)</f>
        <v>0</v>
      </c>
    </row>
    <row r="48" spans="1:22" ht="12" customHeight="1">
      <c r="A48" s="172" t="s">
        <v>30</v>
      </c>
      <c r="B48" s="173"/>
      <c r="C48" s="173"/>
      <c r="D48" s="173"/>
      <c r="E48" s="173"/>
      <c r="F48" s="173"/>
      <c r="G48" s="174"/>
      <c r="H48" s="175"/>
      <c r="I48" s="175"/>
      <c r="J48" s="20"/>
      <c r="K48" s="20"/>
      <c r="L48" s="20"/>
      <c r="M48" s="175"/>
      <c r="N48" s="175"/>
      <c r="O48" s="175"/>
      <c r="P48" s="175"/>
      <c r="Q48" s="176"/>
      <c r="R48" s="176"/>
      <c r="S48" s="31"/>
      <c r="T48" s="19"/>
      <c r="U48" s="19"/>
      <c r="V48" s="32">
        <f aca="true" t="shared" si="2" ref="V48:V56">SUM(H48:U48)</f>
        <v>0</v>
      </c>
    </row>
    <row r="49" spans="1:22" ht="12" customHeight="1">
      <c r="A49" s="172" t="s">
        <v>31</v>
      </c>
      <c r="B49" s="173"/>
      <c r="C49" s="173"/>
      <c r="D49" s="173"/>
      <c r="E49" s="173"/>
      <c r="F49" s="173"/>
      <c r="G49" s="174"/>
      <c r="H49" s="175"/>
      <c r="I49" s="175"/>
      <c r="J49" s="20"/>
      <c r="K49" s="20"/>
      <c r="L49" s="20"/>
      <c r="M49" s="175"/>
      <c r="N49" s="175"/>
      <c r="O49" s="175"/>
      <c r="P49" s="175"/>
      <c r="Q49" s="176"/>
      <c r="R49" s="176"/>
      <c r="S49" s="31"/>
      <c r="T49" s="19"/>
      <c r="U49" s="19"/>
      <c r="V49" s="32">
        <f t="shared" si="2"/>
        <v>0</v>
      </c>
    </row>
    <row r="50" spans="1:22" ht="12" customHeight="1">
      <c r="A50" s="172" t="s">
        <v>32</v>
      </c>
      <c r="B50" s="173"/>
      <c r="C50" s="173"/>
      <c r="D50" s="173"/>
      <c r="E50" s="173"/>
      <c r="F50" s="173"/>
      <c r="G50" s="174"/>
      <c r="H50" s="175"/>
      <c r="I50" s="175"/>
      <c r="J50" s="20"/>
      <c r="K50" s="20"/>
      <c r="L50" s="20"/>
      <c r="M50" s="175"/>
      <c r="N50" s="175"/>
      <c r="O50" s="175"/>
      <c r="P50" s="175"/>
      <c r="Q50" s="176"/>
      <c r="R50" s="176"/>
      <c r="S50" s="31"/>
      <c r="T50" s="19"/>
      <c r="U50" s="19"/>
      <c r="V50" s="32">
        <f t="shared" si="2"/>
        <v>0</v>
      </c>
    </row>
    <row r="51" spans="1:22" ht="12" customHeight="1">
      <c r="A51" s="172" t="s">
        <v>58</v>
      </c>
      <c r="B51" s="173"/>
      <c r="C51" s="173"/>
      <c r="D51" s="173"/>
      <c r="E51" s="173"/>
      <c r="F51" s="173"/>
      <c r="G51" s="174"/>
      <c r="H51" s="175"/>
      <c r="I51" s="175"/>
      <c r="J51" s="20"/>
      <c r="K51" s="20"/>
      <c r="L51" s="20"/>
      <c r="M51" s="175"/>
      <c r="N51" s="175"/>
      <c r="O51" s="175"/>
      <c r="P51" s="175"/>
      <c r="Q51" s="176"/>
      <c r="R51" s="176"/>
      <c r="S51" s="31"/>
      <c r="T51" s="19"/>
      <c r="U51" s="19"/>
      <c r="V51" s="32">
        <f t="shared" si="2"/>
        <v>0</v>
      </c>
    </row>
    <row r="52" spans="1:22" ht="12" customHeight="1">
      <c r="A52" s="172" t="s">
        <v>34</v>
      </c>
      <c r="B52" s="173"/>
      <c r="C52" s="173"/>
      <c r="D52" s="173"/>
      <c r="E52" s="173"/>
      <c r="F52" s="173"/>
      <c r="G52" s="174"/>
      <c r="H52" s="175"/>
      <c r="I52" s="175"/>
      <c r="J52" s="20"/>
      <c r="K52" s="20"/>
      <c r="L52" s="20"/>
      <c r="M52" s="175"/>
      <c r="N52" s="175"/>
      <c r="O52" s="175"/>
      <c r="P52" s="175"/>
      <c r="Q52" s="176"/>
      <c r="R52" s="176"/>
      <c r="S52" s="31"/>
      <c r="T52" s="19"/>
      <c r="U52" s="19"/>
      <c r="V52" s="32">
        <f t="shared" si="2"/>
        <v>0</v>
      </c>
    </row>
    <row r="53" spans="1:22" ht="12" customHeight="1">
      <c r="A53" s="172" t="s">
        <v>35</v>
      </c>
      <c r="B53" s="173"/>
      <c r="C53" s="173"/>
      <c r="D53" s="173"/>
      <c r="E53" s="173"/>
      <c r="F53" s="173"/>
      <c r="G53" s="174"/>
      <c r="H53" s="175"/>
      <c r="I53" s="175"/>
      <c r="J53" s="20"/>
      <c r="K53" s="20"/>
      <c r="L53" s="20"/>
      <c r="M53" s="175"/>
      <c r="N53" s="175"/>
      <c r="O53" s="175"/>
      <c r="P53" s="175"/>
      <c r="Q53" s="176"/>
      <c r="R53" s="176"/>
      <c r="S53" s="31"/>
      <c r="T53" s="19"/>
      <c r="U53" s="19"/>
      <c r="V53" s="32">
        <f t="shared" si="2"/>
        <v>0</v>
      </c>
    </row>
    <row r="54" spans="1:22" ht="12" customHeight="1">
      <c r="A54" s="172" t="s">
        <v>59</v>
      </c>
      <c r="B54" s="173"/>
      <c r="C54" s="173"/>
      <c r="D54" s="173"/>
      <c r="E54" s="173"/>
      <c r="F54" s="173"/>
      <c r="G54" s="174"/>
      <c r="H54" s="175"/>
      <c r="I54" s="175"/>
      <c r="J54" s="20"/>
      <c r="K54" s="20"/>
      <c r="L54" s="20"/>
      <c r="M54" s="175"/>
      <c r="N54" s="175"/>
      <c r="O54" s="175"/>
      <c r="P54" s="175"/>
      <c r="Q54" s="176"/>
      <c r="R54" s="176"/>
      <c r="S54" s="31"/>
      <c r="T54" s="19"/>
      <c r="U54" s="19"/>
      <c r="V54" s="32">
        <f t="shared" si="2"/>
        <v>0</v>
      </c>
    </row>
    <row r="55" spans="1:22" ht="12" customHeight="1">
      <c r="A55" s="172" t="s">
        <v>37</v>
      </c>
      <c r="B55" s="173"/>
      <c r="C55" s="173"/>
      <c r="D55" s="173"/>
      <c r="E55" s="173"/>
      <c r="F55" s="173"/>
      <c r="G55" s="174"/>
      <c r="H55" s="175"/>
      <c r="I55" s="175"/>
      <c r="J55" s="20"/>
      <c r="K55" s="20"/>
      <c r="L55" s="20"/>
      <c r="M55" s="175"/>
      <c r="N55" s="175"/>
      <c r="O55" s="175"/>
      <c r="P55" s="175"/>
      <c r="Q55" s="176"/>
      <c r="R55" s="176"/>
      <c r="S55" s="31"/>
      <c r="T55" s="19"/>
      <c r="U55" s="19"/>
      <c r="V55" s="32">
        <f t="shared" si="2"/>
        <v>0</v>
      </c>
    </row>
    <row r="56" spans="1:22" ht="12" customHeight="1" thickBot="1">
      <c r="A56" s="172" t="s">
        <v>38</v>
      </c>
      <c r="B56" s="173"/>
      <c r="C56" s="173"/>
      <c r="D56" s="173"/>
      <c r="E56" s="173"/>
      <c r="F56" s="173"/>
      <c r="G56" s="174"/>
      <c r="H56" s="175"/>
      <c r="I56" s="175"/>
      <c r="J56" s="20"/>
      <c r="K56" s="20"/>
      <c r="L56" s="20"/>
      <c r="M56" s="175"/>
      <c r="N56" s="175"/>
      <c r="O56" s="175"/>
      <c r="P56" s="175"/>
      <c r="Q56" s="176"/>
      <c r="R56" s="176"/>
      <c r="S56" s="31"/>
      <c r="T56" s="19"/>
      <c r="U56" s="19"/>
      <c r="V56" s="32">
        <f t="shared" si="2"/>
        <v>0</v>
      </c>
    </row>
    <row r="57" spans="1:22" s="5" customFormat="1" ht="10.5" customHeight="1" thickBot="1">
      <c r="A57" s="159" t="s">
        <v>60</v>
      </c>
      <c r="B57" s="160"/>
      <c r="C57" s="160"/>
      <c r="D57" s="160"/>
      <c r="E57" s="160"/>
      <c r="F57" s="160"/>
      <c r="G57" s="161"/>
      <c r="H57" s="162">
        <f>SUM(H47:I56)</f>
        <v>0</v>
      </c>
      <c r="I57" s="163"/>
      <c r="J57" s="36">
        <f>SUM(J47:J56)</f>
        <v>0</v>
      </c>
      <c r="K57" s="36">
        <f>SUM(K47:K56)</f>
        <v>0</v>
      </c>
      <c r="L57" s="36">
        <f>SUM(L47:L56)</f>
        <v>0</v>
      </c>
      <c r="M57" s="162">
        <f>SUM(M47:N56)</f>
        <v>0</v>
      </c>
      <c r="N57" s="163"/>
      <c r="O57" s="162">
        <f>SUM(O47:P56)</f>
        <v>0</v>
      </c>
      <c r="P57" s="163"/>
      <c r="Q57" s="164">
        <f>SUM(Q47:R56)</f>
        <v>0</v>
      </c>
      <c r="R57" s="165"/>
      <c r="S57" s="37">
        <f>SUM(S47:S56)</f>
        <v>0</v>
      </c>
      <c r="T57" s="37">
        <f>SUM(T47:T56)</f>
        <v>0</v>
      </c>
      <c r="U57" s="37">
        <f>SUM(U47:U56)</f>
        <v>0</v>
      </c>
      <c r="V57" s="38">
        <f>SUM(V47:V56)</f>
        <v>0</v>
      </c>
    </row>
    <row r="58" ht="24" customHeight="1"/>
    <row r="59" spans="1:22" s="5" customFormat="1" ht="12.75" customHeight="1">
      <c r="A59" s="166" t="s">
        <v>61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8"/>
      <c r="L59" s="43"/>
      <c r="N59" s="44"/>
      <c r="O59" s="169" t="s">
        <v>62</v>
      </c>
      <c r="P59" s="170"/>
      <c r="Q59" s="170"/>
      <c r="R59" s="170"/>
      <c r="S59" s="170"/>
      <c r="T59" s="170"/>
      <c r="U59" s="170"/>
      <c r="V59" s="171"/>
    </row>
    <row r="60" spans="1:22" s="18" customFormat="1" ht="12.75" customHeight="1">
      <c r="A60" s="149" t="s">
        <v>63</v>
      </c>
      <c r="B60" s="150"/>
      <c r="C60" s="151" t="s">
        <v>64</v>
      </c>
      <c r="D60" s="152"/>
      <c r="E60" s="153"/>
      <c r="F60" s="154" t="s">
        <v>26</v>
      </c>
      <c r="G60" s="154"/>
      <c r="H60" s="129" t="s">
        <v>65</v>
      </c>
      <c r="I60" s="130"/>
      <c r="J60" s="129" t="s">
        <v>66</v>
      </c>
      <c r="K60" s="130"/>
      <c r="L60" s="45"/>
      <c r="N60" s="44"/>
      <c r="O60" s="137" t="s">
        <v>67</v>
      </c>
      <c r="P60" s="138"/>
      <c r="Q60" s="139"/>
      <c r="R60" s="98" t="s">
        <v>68</v>
      </c>
      <c r="S60" s="99"/>
      <c r="T60" s="100"/>
      <c r="U60" s="95"/>
      <c r="V60" s="96"/>
    </row>
    <row r="61" spans="1:22" s="5" customFormat="1" ht="12.75" customHeight="1">
      <c r="A61" s="157" t="s">
        <v>69</v>
      </c>
      <c r="B61" s="158"/>
      <c r="C61" s="309">
        <f>Junio!J61</f>
        <v>0</v>
      </c>
      <c r="D61" s="310"/>
      <c r="E61" s="311"/>
      <c r="F61" s="110"/>
      <c r="G61" s="110"/>
      <c r="H61" s="95"/>
      <c r="I61" s="109"/>
      <c r="J61" s="111">
        <f>C61+F61-H61</f>
        <v>0</v>
      </c>
      <c r="K61" s="111"/>
      <c r="L61" s="48"/>
      <c r="N61" s="49"/>
      <c r="O61" s="143"/>
      <c r="P61" s="144"/>
      <c r="Q61" s="145"/>
      <c r="R61" s="98" t="s">
        <v>70</v>
      </c>
      <c r="S61" s="99"/>
      <c r="T61" s="100"/>
      <c r="U61" s="95"/>
      <c r="V61" s="96"/>
    </row>
    <row r="62" spans="1:22" s="5" customFormat="1" ht="12.75" customHeight="1">
      <c r="A62" s="155" t="s">
        <v>71</v>
      </c>
      <c r="B62" s="156"/>
      <c r="C62" s="309">
        <f>Junio!J62</f>
        <v>0</v>
      </c>
      <c r="D62" s="310"/>
      <c r="E62" s="311"/>
      <c r="F62" s="110"/>
      <c r="G62" s="110"/>
      <c r="H62" s="95"/>
      <c r="I62" s="109"/>
      <c r="J62" s="111">
        <f>C62+F62-H62</f>
        <v>0</v>
      </c>
      <c r="K62" s="111"/>
      <c r="L62" s="48"/>
      <c r="N62" s="50"/>
      <c r="O62" s="98" t="s">
        <v>72</v>
      </c>
      <c r="P62" s="99"/>
      <c r="Q62" s="99"/>
      <c r="R62" s="99"/>
      <c r="S62" s="99"/>
      <c r="T62" s="100"/>
      <c r="U62" s="95"/>
      <c r="V62" s="96"/>
    </row>
    <row r="63" spans="1:22" s="5" customFormat="1" ht="12.75" customHeight="1">
      <c r="A63" s="51"/>
      <c r="B63" s="51"/>
      <c r="C63" s="51"/>
      <c r="D63" s="52"/>
      <c r="E63" s="52"/>
      <c r="F63" s="52"/>
      <c r="G63" s="52"/>
      <c r="H63" s="52"/>
      <c r="I63" s="52"/>
      <c r="J63" s="52"/>
      <c r="K63" s="48"/>
      <c r="L63" s="48"/>
      <c r="N63" s="50"/>
      <c r="O63" s="137" t="s">
        <v>73</v>
      </c>
      <c r="P63" s="138"/>
      <c r="Q63" s="139"/>
      <c r="R63" s="98" t="s">
        <v>74</v>
      </c>
      <c r="S63" s="99"/>
      <c r="T63" s="100"/>
      <c r="U63" s="95"/>
      <c r="V63" s="96"/>
    </row>
    <row r="64" spans="1:22" s="5" customFormat="1" ht="12.75" customHeight="1">
      <c r="A64" s="146" t="s">
        <v>75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8"/>
      <c r="L64" s="48"/>
      <c r="N64" s="22"/>
      <c r="O64" s="140"/>
      <c r="P64" s="141"/>
      <c r="Q64" s="142"/>
      <c r="R64" s="98" t="s">
        <v>76</v>
      </c>
      <c r="S64" s="99"/>
      <c r="T64" s="100"/>
      <c r="U64" s="95"/>
      <c r="V64" s="96"/>
    </row>
    <row r="65" spans="1:22" s="5" customFormat="1" ht="12.75" customHeight="1">
      <c r="A65" s="149" t="s">
        <v>63</v>
      </c>
      <c r="B65" s="150"/>
      <c r="C65" s="151" t="s">
        <v>64</v>
      </c>
      <c r="D65" s="152"/>
      <c r="E65" s="153"/>
      <c r="F65" s="154" t="s">
        <v>77</v>
      </c>
      <c r="G65" s="154"/>
      <c r="H65" s="129" t="s">
        <v>65</v>
      </c>
      <c r="I65" s="130"/>
      <c r="J65" s="129" t="s">
        <v>66</v>
      </c>
      <c r="K65" s="130"/>
      <c r="L65" s="48"/>
      <c r="O65" s="143"/>
      <c r="P65" s="144"/>
      <c r="Q65" s="145"/>
      <c r="R65" s="98" t="s">
        <v>78</v>
      </c>
      <c r="S65" s="99"/>
      <c r="T65" s="100"/>
      <c r="U65" s="95"/>
      <c r="V65" s="96"/>
    </row>
    <row r="66" spans="1:22" s="5" customFormat="1" ht="12.75" customHeight="1">
      <c r="A66" s="107" t="s">
        <v>79</v>
      </c>
      <c r="B66" s="108"/>
      <c r="C66" s="309">
        <f>Junio!J66</f>
        <v>0</v>
      </c>
      <c r="D66" s="310"/>
      <c r="E66" s="311"/>
      <c r="F66" s="110"/>
      <c r="G66" s="110"/>
      <c r="H66" s="95"/>
      <c r="I66" s="109"/>
      <c r="J66" s="111">
        <f>C66+F66-H66</f>
        <v>0</v>
      </c>
      <c r="K66" s="111"/>
      <c r="L66" s="48"/>
      <c r="O66" s="131" t="s">
        <v>80</v>
      </c>
      <c r="P66" s="132"/>
      <c r="Q66" s="133"/>
      <c r="R66" s="121" t="s">
        <v>81</v>
      </c>
      <c r="S66" s="122"/>
      <c r="T66" s="123"/>
      <c r="U66" s="124"/>
      <c r="V66" s="125"/>
    </row>
    <row r="67" spans="1:22" s="5" customFormat="1" ht="12.75" customHeight="1">
      <c r="A67" s="107" t="s">
        <v>82</v>
      </c>
      <c r="B67" s="108"/>
      <c r="C67" s="309">
        <f>Junio!J67</f>
        <v>0</v>
      </c>
      <c r="D67" s="310"/>
      <c r="E67" s="311"/>
      <c r="F67" s="95"/>
      <c r="G67" s="96"/>
      <c r="H67" s="95"/>
      <c r="I67" s="109"/>
      <c r="J67" s="111">
        <f>C67+F67-H67</f>
        <v>0</v>
      </c>
      <c r="K67" s="111"/>
      <c r="L67" s="48"/>
      <c r="O67" s="134"/>
      <c r="P67" s="135"/>
      <c r="Q67" s="136"/>
      <c r="R67" s="126" t="s">
        <v>83</v>
      </c>
      <c r="S67" s="127"/>
      <c r="T67" s="128"/>
      <c r="U67" s="101"/>
      <c r="V67" s="102"/>
    </row>
    <row r="68" spans="1:22" s="5" customFormat="1" ht="12.75" customHeight="1">
      <c r="A68" s="117" t="s">
        <v>84</v>
      </c>
      <c r="B68" s="118"/>
      <c r="C68" s="312">
        <f>Junio!J68</f>
        <v>0</v>
      </c>
      <c r="D68" s="313"/>
      <c r="E68" s="314"/>
      <c r="F68" s="120"/>
      <c r="G68" s="120"/>
      <c r="H68" s="101"/>
      <c r="I68" s="119"/>
      <c r="J68" s="111">
        <f>C68+F68-H68</f>
        <v>0</v>
      </c>
      <c r="K68" s="111"/>
      <c r="L68" s="48"/>
      <c r="O68" s="112" t="s">
        <v>85</v>
      </c>
      <c r="P68" s="113"/>
      <c r="Q68" s="113"/>
      <c r="R68" s="113"/>
      <c r="S68" s="113"/>
      <c r="T68" s="114"/>
      <c r="U68" s="101"/>
      <c r="V68" s="102"/>
    </row>
    <row r="69" spans="1:22" s="5" customFormat="1" ht="12.75" customHeight="1">
      <c r="A69" s="115" t="s">
        <v>86</v>
      </c>
      <c r="B69" s="116"/>
      <c r="C69" s="309">
        <f>Junio!J69</f>
        <v>0</v>
      </c>
      <c r="D69" s="310"/>
      <c r="E69" s="311"/>
      <c r="F69" s="110"/>
      <c r="G69" s="110"/>
      <c r="H69" s="95"/>
      <c r="I69" s="109"/>
      <c r="J69" s="111">
        <f>C69+F69-H69</f>
        <v>0</v>
      </c>
      <c r="K69" s="111"/>
      <c r="L69" s="48"/>
      <c r="O69" s="98" t="s">
        <v>87</v>
      </c>
      <c r="P69" s="99"/>
      <c r="Q69" s="99"/>
      <c r="R69" s="99"/>
      <c r="S69" s="99"/>
      <c r="T69" s="100"/>
      <c r="U69" s="95"/>
      <c r="V69" s="96"/>
    </row>
    <row r="70" spans="1:22" s="5" customFormat="1" ht="12.75" customHeight="1">
      <c r="A70" s="107" t="s">
        <v>88</v>
      </c>
      <c r="B70" s="108"/>
      <c r="C70" s="309">
        <f>Junio!J70</f>
        <v>0</v>
      </c>
      <c r="D70" s="310"/>
      <c r="E70" s="311"/>
      <c r="F70" s="110"/>
      <c r="G70" s="110"/>
      <c r="H70" s="95"/>
      <c r="I70" s="109"/>
      <c r="J70" s="111">
        <f>C70+F70-H70</f>
        <v>0</v>
      </c>
      <c r="K70" s="111"/>
      <c r="L70" s="48"/>
      <c r="O70" s="112" t="s">
        <v>89</v>
      </c>
      <c r="P70" s="113"/>
      <c r="Q70" s="113"/>
      <c r="R70" s="113"/>
      <c r="S70" s="113"/>
      <c r="T70" s="114"/>
      <c r="U70" s="101"/>
      <c r="V70" s="102"/>
    </row>
    <row r="71" spans="15:22" s="5" customFormat="1" ht="12.75" customHeight="1">
      <c r="O71" s="98" t="s">
        <v>90</v>
      </c>
      <c r="P71" s="99"/>
      <c r="Q71" s="99"/>
      <c r="R71" s="99"/>
      <c r="S71" s="99"/>
      <c r="T71" s="100"/>
      <c r="U71" s="95"/>
      <c r="V71" s="96"/>
    </row>
    <row r="72" spans="1:22" s="5" customFormat="1" ht="12.75" customHeight="1">
      <c r="A72" s="103" t="s">
        <v>91</v>
      </c>
      <c r="B72" s="104"/>
      <c r="C72" s="104"/>
      <c r="D72" s="104"/>
      <c r="E72" s="104"/>
      <c r="F72" s="105"/>
      <c r="H72" s="106" t="s">
        <v>92</v>
      </c>
      <c r="I72" s="106"/>
      <c r="J72" s="106"/>
      <c r="K72" s="106"/>
      <c r="N72" s="53"/>
      <c r="O72" s="98" t="s">
        <v>93</v>
      </c>
      <c r="P72" s="99"/>
      <c r="Q72" s="99"/>
      <c r="R72" s="99"/>
      <c r="S72" s="99"/>
      <c r="T72" s="100"/>
      <c r="U72" s="95"/>
      <c r="V72" s="96"/>
    </row>
    <row r="73" spans="1:22" s="5" customFormat="1" ht="12.75" customHeight="1">
      <c r="A73" s="92" t="s">
        <v>94</v>
      </c>
      <c r="B73" s="93"/>
      <c r="C73" s="93"/>
      <c r="D73" s="94"/>
      <c r="E73" s="95"/>
      <c r="F73" s="96"/>
      <c r="H73" s="106"/>
      <c r="I73" s="106"/>
      <c r="J73" s="106"/>
      <c r="K73" s="106"/>
      <c r="L73" s="22"/>
      <c r="M73" s="54"/>
      <c r="O73" s="98" t="s">
        <v>95</v>
      </c>
      <c r="P73" s="99"/>
      <c r="Q73" s="99"/>
      <c r="R73" s="99"/>
      <c r="S73" s="99"/>
      <c r="T73" s="100"/>
      <c r="U73" s="95"/>
      <c r="V73" s="96"/>
    </row>
    <row r="74" spans="1:22" s="5" customFormat="1" ht="12.75" customHeight="1">
      <c r="A74" s="92" t="s">
        <v>96</v>
      </c>
      <c r="B74" s="93"/>
      <c r="C74" s="93"/>
      <c r="D74" s="94"/>
      <c r="E74" s="95"/>
      <c r="F74" s="96"/>
      <c r="H74" s="92" t="s">
        <v>97</v>
      </c>
      <c r="I74" s="93"/>
      <c r="J74" s="94"/>
      <c r="K74" s="46"/>
      <c r="M74" s="55"/>
      <c r="O74" s="98" t="s">
        <v>98</v>
      </c>
      <c r="P74" s="99"/>
      <c r="Q74" s="99"/>
      <c r="R74" s="99"/>
      <c r="S74" s="99"/>
      <c r="T74" s="100"/>
      <c r="U74" s="95"/>
      <c r="V74" s="96"/>
    </row>
    <row r="75" spans="1:13" s="5" customFormat="1" ht="12.75" customHeight="1">
      <c r="A75" s="92" t="s">
        <v>99</v>
      </c>
      <c r="B75" s="93"/>
      <c r="C75" s="93"/>
      <c r="D75" s="94"/>
      <c r="E75" s="95"/>
      <c r="F75" s="96"/>
      <c r="H75" s="92" t="s">
        <v>100</v>
      </c>
      <c r="I75" s="93"/>
      <c r="J75" s="94"/>
      <c r="K75" s="46"/>
      <c r="M75" s="55"/>
    </row>
    <row r="76" spans="1:13" s="5" customFormat="1" ht="12.75" customHeight="1">
      <c r="A76" s="92" t="s">
        <v>101</v>
      </c>
      <c r="B76" s="93"/>
      <c r="C76" s="93"/>
      <c r="D76" s="94"/>
      <c r="E76" s="95"/>
      <c r="F76" s="96"/>
      <c r="H76" s="92" t="s">
        <v>102</v>
      </c>
      <c r="I76" s="93"/>
      <c r="J76" s="94"/>
      <c r="K76" s="46"/>
      <c r="M76" s="55"/>
    </row>
    <row r="77" spans="1:11" s="5" customFormat="1" ht="12.75" customHeight="1">
      <c r="A77" s="92" t="s">
        <v>103</v>
      </c>
      <c r="B77" s="93"/>
      <c r="C77" s="93"/>
      <c r="D77" s="94"/>
      <c r="E77" s="95"/>
      <c r="F77" s="96"/>
      <c r="H77" s="92" t="s">
        <v>104</v>
      </c>
      <c r="I77" s="93"/>
      <c r="J77" s="94"/>
      <c r="K77" s="47"/>
    </row>
    <row r="78" spans="1:11" s="5" customFormat="1" ht="12.75" customHeight="1">
      <c r="A78" s="92" t="s">
        <v>105</v>
      </c>
      <c r="B78" s="93"/>
      <c r="C78" s="93"/>
      <c r="D78" s="94"/>
      <c r="E78" s="95"/>
      <c r="F78" s="96"/>
      <c r="I78" s="56"/>
      <c r="J78" s="56"/>
      <c r="K78" s="56"/>
    </row>
    <row r="79" spans="1:11" s="5" customFormat="1" ht="14.25" customHeight="1">
      <c r="A79" s="92" t="s">
        <v>107</v>
      </c>
      <c r="B79" s="93"/>
      <c r="C79" s="93"/>
      <c r="D79" s="94"/>
      <c r="E79" s="95"/>
      <c r="F79" s="96"/>
      <c r="H79" s="57"/>
      <c r="I79" s="57"/>
      <c r="J79" s="57"/>
      <c r="K79" s="56"/>
    </row>
    <row r="80" spans="1:11" s="5" customFormat="1" ht="12.75" customHeight="1">
      <c r="A80" s="92" t="s">
        <v>109</v>
      </c>
      <c r="B80" s="93"/>
      <c r="C80" s="93"/>
      <c r="D80" s="94"/>
      <c r="E80" s="95"/>
      <c r="F80" s="96"/>
      <c r="H80" s="58"/>
      <c r="I80" s="58"/>
      <c r="J80" s="58"/>
      <c r="K80" s="56"/>
    </row>
    <row r="81" spans="1:11" s="5" customFormat="1" ht="14.25" customHeight="1">
      <c r="A81" s="92" t="s">
        <v>110</v>
      </c>
      <c r="B81" s="93"/>
      <c r="C81" s="93"/>
      <c r="D81" s="94"/>
      <c r="E81" s="95"/>
      <c r="F81" s="96"/>
      <c r="I81" s="59"/>
      <c r="J81" s="59"/>
      <c r="K81" s="59"/>
    </row>
    <row r="82" s="5" customFormat="1" ht="14.25" customHeight="1">
      <c r="A82" s="65" t="s">
        <v>112</v>
      </c>
    </row>
    <row r="83" spans="1:22" s="5" customFormat="1" ht="15.7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3"/>
    </row>
    <row r="84" spans="1:22" s="5" customFormat="1" ht="15.75" customHeight="1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</row>
    <row r="85" spans="1:22" s="5" customFormat="1" ht="15.7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</row>
    <row r="86" spans="1:22" s="5" customFormat="1" ht="15.7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</row>
    <row r="87" spans="1:22" s="5" customFormat="1" ht="15.75" customHeigh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9"/>
    </row>
    <row r="88" ht="18.75" customHeight="1"/>
    <row r="89" spans="1:22" ht="15" customHeight="1">
      <c r="A89" s="90" t="s">
        <v>106</v>
      </c>
      <c r="B89" s="90"/>
      <c r="C89" s="90"/>
      <c r="D89" s="90"/>
      <c r="E89" s="91"/>
      <c r="F89" s="91"/>
      <c r="G89" s="91"/>
      <c r="H89" s="91"/>
      <c r="I89" s="91"/>
      <c r="J89" s="91"/>
      <c r="L89" s="66" t="s">
        <v>108</v>
      </c>
      <c r="M89" s="66"/>
      <c r="N89" s="66"/>
      <c r="O89" s="66"/>
      <c r="P89" s="66"/>
      <c r="Q89" s="66"/>
      <c r="R89" s="91"/>
      <c r="S89" s="91"/>
      <c r="T89" s="91"/>
      <c r="U89" s="91"/>
      <c r="V89" s="91"/>
    </row>
    <row r="92" spans="1:22" ht="12.75">
      <c r="A92" s="191" t="s">
        <v>111</v>
      </c>
      <c r="B92" s="191"/>
      <c r="C92" s="191"/>
      <c r="D92" s="91"/>
      <c r="E92" s="91"/>
      <c r="F92" s="91"/>
      <c r="G92" s="91"/>
      <c r="H92" s="91"/>
      <c r="I92" s="91"/>
      <c r="J92" s="91"/>
      <c r="K92" s="90" t="s">
        <v>115</v>
      </c>
      <c r="L92" s="90"/>
      <c r="M92" s="90"/>
      <c r="N92" s="90"/>
      <c r="O92" s="90"/>
      <c r="P92" s="90"/>
      <c r="Q92" s="90"/>
      <c r="R92" s="91"/>
      <c r="S92" s="91"/>
      <c r="T92" s="91"/>
      <c r="U92" s="91"/>
      <c r="V92" s="91"/>
    </row>
    <row r="93" spans="1:22" ht="13.5" customHeight="1">
      <c r="A93" s="60"/>
      <c r="B93" s="60"/>
      <c r="C93" s="61" t="s">
        <v>113</v>
      </c>
      <c r="D93" s="192" t="s">
        <v>114</v>
      </c>
      <c r="E93" s="192"/>
      <c r="F93" s="192"/>
      <c r="G93" s="192"/>
      <c r="H93" s="192"/>
      <c r="I93" s="192"/>
      <c r="J93" s="192"/>
      <c r="Q93" s="61" t="s">
        <v>113</v>
      </c>
      <c r="R93" s="192" t="s">
        <v>114</v>
      </c>
      <c r="S93" s="192"/>
      <c r="T93" s="192"/>
      <c r="U93" s="192"/>
      <c r="V93" s="192"/>
    </row>
    <row r="94" spans="4:14" ht="12.75">
      <c r="D94" s="5"/>
      <c r="L94" s="5"/>
      <c r="M94" s="5"/>
      <c r="N94" s="5"/>
    </row>
    <row r="97" spans="4:14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4:14" ht="12.75">
      <c r="D98" s="62"/>
      <c r="E98" s="63" t="s">
        <v>116</v>
      </c>
      <c r="F98" s="97"/>
      <c r="G98" s="97"/>
      <c r="H98" s="97"/>
      <c r="I98" s="97"/>
      <c r="J98" s="97"/>
      <c r="K98" s="5"/>
      <c r="L98" s="64" t="s">
        <v>117</v>
      </c>
      <c r="M98" s="5"/>
      <c r="N98" s="5"/>
    </row>
  </sheetData>
  <sheetProtection password="CDEE" sheet="1" objects="1" scenarios="1" formatCells="0" formatColumns="0" formatRows="0" selectLockedCells="1"/>
  <protectedRanges>
    <protectedRange sqref="C6:D6 C8" name="Rango1_1"/>
    <protectedRange sqref="O8" name="Rango1_2_1"/>
    <protectedRange sqref="M6" name="Rango1_1_1"/>
    <protectedRange sqref="H61 F61 G66 G68:G70 G83:G84" name="Rango1_1_2_1_3"/>
    <protectedRange sqref="E62 G62" name="Rango1_1_1_2_1"/>
  </protectedRanges>
  <mergeCells count="389">
    <mergeCell ref="L1:S1"/>
    <mergeCell ref="L2:S2"/>
    <mergeCell ref="L3:S3"/>
    <mergeCell ref="A4:V4"/>
    <mergeCell ref="B6:F6"/>
    <mergeCell ref="H6:K6"/>
    <mergeCell ref="M6:Q6"/>
    <mergeCell ref="R6:S6"/>
    <mergeCell ref="T6:V6"/>
    <mergeCell ref="B8:G8"/>
    <mergeCell ref="H8:I8"/>
    <mergeCell ref="J8:M8"/>
    <mergeCell ref="N8:O8"/>
    <mergeCell ref="P8:V8"/>
    <mergeCell ref="A10:D12"/>
    <mergeCell ref="E10:V10"/>
    <mergeCell ref="E11:G12"/>
    <mergeCell ref="H11:J12"/>
    <mergeCell ref="K11:K12"/>
    <mergeCell ref="L11:M12"/>
    <mergeCell ref="N11:P12"/>
    <mergeCell ref="Q11:V11"/>
    <mergeCell ref="Q12:R12"/>
    <mergeCell ref="S12:T12"/>
    <mergeCell ref="U12:V12"/>
    <mergeCell ref="A13:V13"/>
    <mergeCell ref="A14:D14"/>
    <mergeCell ref="E14:G14"/>
    <mergeCell ref="H14:J14"/>
    <mergeCell ref="L14:M14"/>
    <mergeCell ref="N14:P14"/>
    <mergeCell ref="Q14:R14"/>
    <mergeCell ref="S14:T14"/>
    <mergeCell ref="U14:V14"/>
    <mergeCell ref="A15:V15"/>
    <mergeCell ref="A16:D16"/>
    <mergeCell ref="E16:G16"/>
    <mergeCell ref="H16:J16"/>
    <mergeCell ref="L16:M16"/>
    <mergeCell ref="N16:P16"/>
    <mergeCell ref="Q16:R16"/>
    <mergeCell ref="S16:T16"/>
    <mergeCell ref="U16:V16"/>
    <mergeCell ref="A17:D17"/>
    <mergeCell ref="E17:G17"/>
    <mergeCell ref="H17:J17"/>
    <mergeCell ref="L17:M17"/>
    <mergeCell ref="N17:P17"/>
    <mergeCell ref="Q17:R17"/>
    <mergeCell ref="S17:T17"/>
    <mergeCell ref="U17:V17"/>
    <mergeCell ref="A18:D18"/>
    <mergeCell ref="E18:G18"/>
    <mergeCell ref="H18:J18"/>
    <mergeCell ref="L18:M18"/>
    <mergeCell ref="N18:P18"/>
    <mergeCell ref="Q18:R18"/>
    <mergeCell ref="S18:T18"/>
    <mergeCell ref="U18:V18"/>
    <mergeCell ref="A19:D19"/>
    <mergeCell ref="E19:G19"/>
    <mergeCell ref="H19:J19"/>
    <mergeCell ref="L19:M19"/>
    <mergeCell ref="N19:P19"/>
    <mergeCell ref="Q19:R19"/>
    <mergeCell ref="S19:T19"/>
    <mergeCell ref="U19:V19"/>
    <mergeCell ref="A21:D21"/>
    <mergeCell ref="E21:G21"/>
    <mergeCell ref="H21:J21"/>
    <mergeCell ref="K21:M21"/>
    <mergeCell ref="N21:P21"/>
    <mergeCell ref="Q21:R21"/>
    <mergeCell ref="S21:T21"/>
    <mergeCell ref="U21:V21"/>
    <mergeCell ref="A22:D22"/>
    <mergeCell ref="E22:G22"/>
    <mergeCell ref="H22:J22"/>
    <mergeCell ref="K22:M22"/>
    <mergeCell ref="N22:P22"/>
    <mergeCell ref="Q22:R22"/>
    <mergeCell ref="S22:T22"/>
    <mergeCell ref="U22:V22"/>
    <mergeCell ref="A23:D23"/>
    <mergeCell ref="E23:G23"/>
    <mergeCell ref="H23:J23"/>
    <mergeCell ref="K23:M23"/>
    <mergeCell ref="N23:P23"/>
    <mergeCell ref="Q23:R23"/>
    <mergeCell ref="S23:T23"/>
    <mergeCell ref="U23:V23"/>
    <mergeCell ref="A24:D24"/>
    <mergeCell ref="E24:G24"/>
    <mergeCell ref="H24:J24"/>
    <mergeCell ref="K24:M24"/>
    <mergeCell ref="N24:P24"/>
    <mergeCell ref="Q24:R24"/>
    <mergeCell ref="S24:T24"/>
    <mergeCell ref="U24:V24"/>
    <mergeCell ref="A25:D25"/>
    <mergeCell ref="E25:G25"/>
    <mergeCell ref="H25:J25"/>
    <mergeCell ref="K25:M25"/>
    <mergeCell ref="N25:P25"/>
    <mergeCell ref="Q25:R25"/>
    <mergeCell ref="S25:T25"/>
    <mergeCell ref="U25:V25"/>
    <mergeCell ref="A26:D26"/>
    <mergeCell ref="E26:G26"/>
    <mergeCell ref="H26:J26"/>
    <mergeCell ref="K26:M26"/>
    <mergeCell ref="N26:P26"/>
    <mergeCell ref="Q26:R26"/>
    <mergeCell ref="S26:T26"/>
    <mergeCell ref="U26:V26"/>
    <mergeCell ref="A27:D27"/>
    <mergeCell ref="E27:G27"/>
    <mergeCell ref="H27:J27"/>
    <mergeCell ref="K27:M27"/>
    <mergeCell ref="N27:P27"/>
    <mergeCell ref="Q27:R27"/>
    <mergeCell ref="S27:T27"/>
    <mergeCell ref="U27:V27"/>
    <mergeCell ref="A28:D28"/>
    <mergeCell ref="E28:G28"/>
    <mergeCell ref="H28:J28"/>
    <mergeCell ref="K28:M28"/>
    <mergeCell ref="N28:P28"/>
    <mergeCell ref="Q28:R28"/>
    <mergeCell ref="S28:T28"/>
    <mergeCell ref="U28:V28"/>
    <mergeCell ref="A29:D29"/>
    <mergeCell ref="E29:G29"/>
    <mergeCell ref="H29:J29"/>
    <mergeCell ref="K29:M29"/>
    <mergeCell ref="N29:P29"/>
    <mergeCell ref="Q29:R29"/>
    <mergeCell ref="S29:T29"/>
    <mergeCell ref="U29:V29"/>
    <mergeCell ref="Q31:R31"/>
    <mergeCell ref="S31:T31"/>
    <mergeCell ref="U31:V31"/>
    <mergeCell ref="A30:D30"/>
    <mergeCell ref="E30:G30"/>
    <mergeCell ref="H30:J30"/>
    <mergeCell ref="K30:M30"/>
    <mergeCell ref="N30:P30"/>
    <mergeCell ref="Q30:R30"/>
    <mergeCell ref="K32:M32"/>
    <mergeCell ref="N32:P32"/>
    <mergeCell ref="Q32:R32"/>
    <mergeCell ref="S30:T30"/>
    <mergeCell ref="U30:V30"/>
    <mergeCell ref="A31:D31"/>
    <mergeCell ref="E31:G31"/>
    <mergeCell ref="H31:J31"/>
    <mergeCell ref="K31:M31"/>
    <mergeCell ref="N31:P31"/>
    <mergeCell ref="C36:D36"/>
    <mergeCell ref="E36:F36"/>
    <mergeCell ref="H36:I36"/>
    <mergeCell ref="A32:D32"/>
    <mergeCell ref="E32:G32"/>
    <mergeCell ref="H32:J32"/>
    <mergeCell ref="H38:I38"/>
    <mergeCell ref="M38:N38"/>
    <mergeCell ref="O38:P38"/>
    <mergeCell ref="S32:T32"/>
    <mergeCell ref="U32:V32"/>
    <mergeCell ref="A34:B36"/>
    <mergeCell ref="C34:V34"/>
    <mergeCell ref="C35:G35"/>
    <mergeCell ref="H35:U35"/>
    <mergeCell ref="V35:V36"/>
    <mergeCell ref="M40:N40"/>
    <mergeCell ref="O40:P40"/>
    <mergeCell ref="Q40:R40"/>
    <mergeCell ref="M36:N36"/>
    <mergeCell ref="O36:P36"/>
    <mergeCell ref="Q36:R36"/>
    <mergeCell ref="A37:V37"/>
    <mergeCell ref="A38:B38"/>
    <mergeCell ref="C38:D38"/>
    <mergeCell ref="E38:F38"/>
    <mergeCell ref="E41:F41"/>
    <mergeCell ref="H41:I41"/>
    <mergeCell ref="M41:N41"/>
    <mergeCell ref="O41:P41"/>
    <mergeCell ref="Q38:R38"/>
    <mergeCell ref="A39:V39"/>
    <mergeCell ref="A40:B40"/>
    <mergeCell ref="C40:D40"/>
    <mergeCell ref="E40:F40"/>
    <mergeCell ref="H40:I40"/>
    <mergeCell ref="Q41:R41"/>
    <mergeCell ref="A42:B42"/>
    <mergeCell ref="C42:D42"/>
    <mergeCell ref="E42:F42"/>
    <mergeCell ref="H42:I42"/>
    <mergeCell ref="M42:N42"/>
    <mergeCell ref="O42:P42"/>
    <mergeCell ref="Q42:R42"/>
    <mergeCell ref="A41:B41"/>
    <mergeCell ref="C41:D41"/>
    <mergeCell ref="A43:B43"/>
    <mergeCell ref="C43:D43"/>
    <mergeCell ref="E43:F43"/>
    <mergeCell ref="H43:I43"/>
    <mergeCell ref="M43:N43"/>
    <mergeCell ref="O43:P43"/>
    <mergeCell ref="O48:P48"/>
    <mergeCell ref="Q48:R48"/>
    <mergeCell ref="Q43:R43"/>
    <mergeCell ref="A45:G46"/>
    <mergeCell ref="H45:U45"/>
    <mergeCell ref="V45:V46"/>
    <mergeCell ref="H46:I46"/>
    <mergeCell ref="M46:N46"/>
    <mergeCell ref="O46:P46"/>
    <mergeCell ref="Q46:R46"/>
    <mergeCell ref="O50:P50"/>
    <mergeCell ref="Q50:R50"/>
    <mergeCell ref="A47:G47"/>
    <mergeCell ref="H47:I47"/>
    <mergeCell ref="M47:N47"/>
    <mergeCell ref="O47:P47"/>
    <mergeCell ref="Q47:R47"/>
    <mergeCell ref="A48:G48"/>
    <mergeCell ref="H48:I48"/>
    <mergeCell ref="M48:N48"/>
    <mergeCell ref="O52:P52"/>
    <mergeCell ref="Q52:R52"/>
    <mergeCell ref="A49:G49"/>
    <mergeCell ref="H49:I49"/>
    <mergeCell ref="M49:N49"/>
    <mergeCell ref="O49:P49"/>
    <mergeCell ref="Q49:R49"/>
    <mergeCell ref="A50:G50"/>
    <mergeCell ref="H50:I50"/>
    <mergeCell ref="M50:N50"/>
    <mergeCell ref="O54:P54"/>
    <mergeCell ref="Q54:R54"/>
    <mergeCell ref="A51:G51"/>
    <mergeCell ref="H51:I51"/>
    <mergeCell ref="M51:N51"/>
    <mergeCell ref="O51:P51"/>
    <mergeCell ref="Q51:R51"/>
    <mergeCell ref="A52:G52"/>
    <mergeCell ref="H52:I52"/>
    <mergeCell ref="M52:N52"/>
    <mergeCell ref="O56:P56"/>
    <mergeCell ref="Q56:R56"/>
    <mergeCell ref="A53:G53"/>
    <mergeCell ref="H53:I53"/>
    <mergeCell ref="M53:N53"/>
    <mergeCell ref="O53:P53"/>
    <mergeCell ref="Q53:R53"/>
    <mergeCell ref="A54:G54"/>
    <mergeCell ref="H54:I54"/>
    <mergeCell ref="M54:N54"/>
    <mergeCell ref="A59:K59"/>
    <mergeCell ref="O59:V59"/>
    <mergeCell ref="A55:G55"/>
    <mergeCell ref="H55:I55"/>
    <mergeCell ref="M55:N55"/>
    <mergeCell ref="O55:P55"/>
    <mergeCell ref="Q55:R55"/>
    <mergeCell ref="A56:G56"/>
    <mergeCell ref="H56:I56"/>
    <mergeCell ref="M56:N56"/>
    <mergeCell ref="C60:E60"/>
    <mergeCell ref="F60:G60"/>
    <mergeCell ref="H60:I60"/>
    <mergeCell ref="J60:K60"/>
    <mergeCell ref="O60:Q61"/>
    <mergeCell ref="A57:G57"/>
    <mergeCell ref="H57:I57"/>
    <mergeCell ref="M57:N57"/>
    <mergeCell ref="O57:P57"/>
    <mergeCell ref="Q57:R57"/>
    <mergeCell ref="R60:T60"/>
    <mergeCell ref="U60:V60"/>
    <mergeCell ref="A61:B61"/>
    <mergeCell ref="C61:E61"/>
    <mergeCell ref="F61:G61"/>
    <mergeCell ref="H61:I61"/>
    <mergeCell ref="J61:K61"/>
    <mergeCell ref="R61:T61"/>
    <mergeCell ref="U61:V61"/>
    <mergeCell ref="A60:B60"/>
    <mergeCell ref="A62:B62"/>
    <mergeCell ref="C62:E62"/>
    <mergeCell ref="F62:G62"/>
    <mergeCell ref="H62:I62"/>
    <mergeCell ref="J62:K62"/>
    <mergeCell ref="O62:T62"/>
    <mergeCell ref="U62:V62"/>
    <mergeCell ref="O63:Q65"/>
    <mergeCell ref="R63:T63"/>
    <mergeCell ref="U63:V63"/>
    <mergeCell ref="A64:K64"/>
    <mergeCell ref="R64:T64"/>
    <mergeCell ref="U64:V64"/>
    <mergeCell ref="A65:B65"/>
    <mergeCell ref="C65:E65"/>
    <mergeCell ref="F65:G65"/>
    <mergeCell ref="H65:I65"/>
    <mergeCell ref="J65:K65"/>
    <mergeCell ref="R65:T65"/>
    <mergeCell ref="U65:V65"/>
    <mergeCell ref="A66:B66"/>
    <mergeCell ref="C66:E66"/>
    <mergeCell ref="F66:G66"/>
    <mergeCell ref="H66:I66"/>
    <mergeCell ref="J66:K66"/>
    <mergeCell ref="O66:Q67"/>
    <mergeCell ref="A67:B67"/>
    <mergeCell ref="C67:E67"/>
    <mergeCell ref="F67:G67"/>
    <mergeCell ref="H67:I67"/>
    <mergeCell ref="J67:K67"/>
    <mergeCell ref="R67:T67"/>
    <mergeCell ref="F68:G68"/>
    <mergeCell ref="H68:I68"/>
    <mergeCell ref="J68:K68"/>
    <mergeCell ref="O68:T68"/>
    <mergeCell ref="R66:T66"/>
    <mergeCell ref="U66:V66"/>
    <mergeCell ref="U67:V67"/>
    <mergeCell ref="U68:V68"/>
    <mergeCell ref="A69:B69"/>
    <mergeCell ref="C69:E69"/>
    <mergeCell ref="F69:G69"/>
    <mergeCell ref="H69:I69"/>
    <mergeCell ref="J69:K69"/>
    <mergeCell ref="O69:T69"/>
    <mergeCell ref="U69:V69"/>
    <mergeCell ref="A68:B68"/>
    <mergeCell ref="C68:E68"/>
    <mergeCell ref="A70:B70"/>
    <mergeCell ref="C70:E70"/>
    <mergeCell ref="F70:G70"/>
    <mergeCell ref="H70:I70"/>
    <mergeCell ref="J70:K70"/>
    <mergeCell ref="O70:T70"/>
    <mergeCell ref="U70:V70"/>
    <mergeCell ref="O71:T71"/>
    <mergeCell ref="U71:V71"/>
    <mergeCell ref="A72:F72"/>
    <mergeCell ref="H72:K73"/>
    <mergeCell ref="O72:T72"/>
    <mergeCell ref="U72:V72"/>
    <mergeCell ref="A73:D73"/>
    <mergeCell ref="E73:F73"/>
    <mergeCell ref="O73:T73"/>
    <mergeCell ref="U73:V73"/>
    <mergeCell ref="A74:D74"/>
    <mergeCell ref="E74:F74"/>
    <mergeCell ref="H74:J74"/>
    <mergeCell ref="O74:T74"/>
    <mergeCell ref="U74:V74"/>
    <mergeCell ref="A75:D75"/>
    <mergeCell ref="E75:F75"/>
    <mergeCell ref="H75:J75"/>
    <mergeCell ref="A76:D76"/>
    <mergeCell ref="E76:F76"/>
    <mergeCell ref="H76:J76"/>
    <mergeCell ref="A77:D77"/>
    <mergeCell ref="E77:F77"/>
    <mergeCell ref="H77:J77"/>
    <mergeCell ref="A78:D78"/>
    <mergeCell ref="E78:F78"/>
    <mergeCell ref="A79:D79"/>
    <mergeCell ref="E79:F79"/>
    <mergeCell ref="A80:D80"/>
    <mergeCell ref="E80:F80"/>
    <mergeCell ref="A81:D81"/>
    <mergeCell ref="E81:F81"/>
    <mergeCell ref="A83:V87"/>
    <mergeCell ref="A89:D89"/>
    <mergeCell ref="E89:J89"/>
    <mergeCell ref="R89:V89"/>
    <mergeCell ref="F98:J98"/>
    <mergeCell ref="A92:C92"/>
    <mergeCell ref="D92:J92"/>
    <mergeCell ref="K92:Q92"/>
    <mergeCell ref="R92:V92"/>
    <mergeCell ref="D93:J93"/>
    <mergeCell ref="R93:V93"/>
  </mergeCells>
  <conditionalFormatting sqref="E14:G14 E16:G19">
    <cfRule type="cellIs" priority="55" dxfId="612" operator="lessThan" stopIfTrue="1">
      <formula>0</formula>
    </cfRule>
  </conditionalFormatting>
  <conditionalFormatting sqref="L61">
    <cfRule type="cellIs" priority="54" dxfId="613" operator="lessThan" stopIfTrue="1">
      <formula>0</formula>
    </cfRule>
  </conditionalFormatting>
  <conditionalFormatting sqref="L62">
    <cfRule type="cellIs" priority="53" dxfId="613" operator="lessThan" stopIfTrue="1">
      <formula>0</formula>
    </cfRule>
  </conditionalFormatting>
  <conditionalFormatting sqref="K63:L63">
    <cfRule type="cellIs" priority="52" dxfId="613" operator="lessThan" stopIfTrue="1">
      <formula>0</formula>
    </cfRule>
  </conditionalFormatting>
  <conditionalFormatting sqref="L64">
    <cfRule type="cellIs" priority="51" dxfId="613" operator="lessThan" stopIfTrue="1">
      <formula>0</formula>
    </cfRule>
  </conditionalFormatting>
  <conditionalFormatting sqref="L65">
    <cfRule type="cellIs" priority="50" dxfId="613" operator="lessThan" stopIfTrue="1">
      <formula>0</formula>
    </cfRule>
  </conditionalFormatting>
  <conditionalFormatting sqref="L66">
    <cfRule type="cellIs" priority="49" dxfId="613" operator="lessThan" stopIfTrue="1">
      <formula>0</formula>
    </cfRule>
  </conditionalFormatting>
  <conditionalFormatting sqref="L67">
    <cfRule type="cellIs" priority="48" dxfId="613" operator="lessThan" stopIfTrue="1">
      <formula>0</formula>
    </cfRule>
  </conditionalFormatting>
  <conditionalFormatting sqref="L68">
    <cfRule type="cellIs" priority="47" dxfId="613" operator="lessThan" stopIfTrue="1">
      <formula>0</formula>
    </cfRule>
  </conditionalFormatting>
  <conditionalFormatting sqref="L69">
    <cfRule type="cellIs" priority="46" dxfId="613" operator="lessThan" stopIfTrue="1">
      <formula>0</formula>
    </cfRule>
  </conditionalFormatting>
  <conditionalFormatting sqref="L70">
    <cfRule type="cellIs" priority="45" dxfId="613" operator="lessThan" stopIfTrue="1">
      <formula>0</formula>
    </cfRule>
  </conditionalFormatting>
  <conditionalFormatting sqref="J61:K61">
    <cfRule type="cellIs" priority="44" dxfId="613" operator="lessThan" stopIfTrue="1">
      <formula>0</formula>
    </cfRule>
  </conditionalFormatting>
  <conditionalFormatting sqref="J62:K62">
    <cfRule type="cellIs" priority="43" dxfId="613" operator="lessThan" stopIfTrue="1">
      <formula>0</formula>
    </cfRule>
  </conditionalFormatting>
  <conditionalFormatting sqref="J66:K66">
    <cfRule type="cellIs" priority="42" dxfId="613" operator="lessThan" stopIfTrue="1">
      <formula>0</formula>
    </cfRule>
  </conditionalFormatting>
  <conditionalFormatting sqref="J67:K67">
    <cfRule type="cellIs" priority="41" dxfId="613" operator="lessThan" stopIfTrue="1">
      <formula>0</formula>
    </cfRule>
  </conditionalFormatting>
  <conditionalFormatting sqref="J68:K68">
    <cfRule type="cellIs" priority="40" dxfId="613" operator="lessThan" stopIfTrue="1">
      <formula>0</formula>
    </cfRule>
  </conditionalFormatting>
  <conditionalFormatting sqref="J69:K69">
    <cfRule type="cellIs" priority="39" dxfId="613" operator="lessThan" stopIfTrue="1">
      <formula>0</formula>
    </cfRule>
  </conditionalFormatting>
  <conditionalFormatting sqref="J70:K70">
    <cfRule type="cellIs" priority="38" dxfId="613" operator="lessThan" stopIfTrue="1">
      <formula>0</formula>
    </cfRule>
  </conditionalFormatting>
  <conditionalFormatting sqref="E22">
    <cfRule type="cellIs" priority="37" dxfId="612" operator="lessThan" stopIfTrue="1">
      <formula>0</formula>
    </cfRule>
  </conditionalFormatting>
  <conditionalFormatting sqref="E32:G32">
    <cfRule type="cellIs" priority="36" dxfId="612" operator="lessThan" stopIfTrue="1">
      <formula>0</formula>
    </cfRule>
  </conditionalFormatting>
  <conditionalFormatting sqref="E23">
    <cfRule type="cellIs" priority="35" dxfId="612" operator="lessThan" stopIfTrue="1">
      <formula>0</formula>
    </cfRule>
  </conditionalFormatting>
  <conditionalFormatting sqref="O14:P14">
    <cfRule type="cellIs" priority="9" dxfId="613" operator="lessThan" stopIfTrue="1">
      <formula>0</formula>
    </cfRule>
    <cfRule type="cellIs" priority="10" dxfId="614" operator="lessThan" stopIfTrue="1">
      <formula>Julio!#REF!</formula>
    </cfRule>
  </conditionalFormatting>
  <conditionalFormatting sqref="N19:P19">
    <cfRule type="cellIs" priority="5" dxfId="613" operator="lessThan" stopIfTrue="1">
      <formula>0</formula>
    </cfRule>
  </conditionalFormatting>
  <conditionalFormatting sqref="O16:P18">
    <cfRule type="cellIs" priority="3" dxfId="613" operator="lessThan" stopIfTrue="1">
      <formula>0</formula>
    </cfRule>
    <cfRule type="cellIs" priority="4" dxfId="614" operator="lessThan" stopIfTrue="1">
      <formula>Julio!#REF!</formula>
    </cfRule>
  </conditionalFormatting>
  <conditionalFormatting sqref="N24:P24">
    <cfRule type="cellIs" priority="357" dxfId="613" operator="lessThan" stopIfTrue="1">
      <formula>0</formula>
    </cfRule>
    <cfRule type="cellIs" priority="358" dxfId="615" operator="lessThan" stopIfTrue="1">
      <formula>Julio!#REF!</formula>
    </cfRule>
  </conditionalFormatting>
  <conditionalFormatting sqref="N32:P32">
    <cfRule type="cellIs" priority="359" dxfId="613" operator="lessThan" stopIfTrue="1">
      <formula>0</formula>
    </cfRule>
    <cfRule type="cellIs" priority="360" dxfId="615" operator="lessThan" stopIfTrue="1">
      <formula>Julio!#REF!</formula>
    </cfRule>
  </conditionalFormatting>
  <conditionalFormatting sqref="N22:P22">
    <cfRule type="cellIs" priority="361" dxfId="613" operator="lessThan" stopIfTrue="1">
      <formula>0</formula>
    </cfRule>
    <cfRule type="cellIs" priority="362" dxfId="615" operator="lessThan" stopIfTrue="1">
      <formula>Julio!#REF!</formula>
    </cfRule>
  </conditionalFormatting>
  <conditionalFormatting sqref="N23:P23">
    <cfRule type="cellIs" priority="363" dxfId="613" operator="lessThan" stopIfTrue="1">
      <formula>0</formula>
    </cfRule>
    <cfRule type="cellIs" priority="364" dxfId="615" operator="lessThan" stopIfTrue="1">
      <formula>Julio!#REF!</formula>
    </cfRule>
  </conditionalFormatting>
  <conditionalFormatting sqref="N25:P25">
    <cfRule type="cellIs" priority="365" dxfId="613" operator="lessThan" stopIfTrue="1">
      <formula>0</formula>
    </cfRule>
    <cfRule type="cellIs" priority="366" dxfId="615" operator="lessThan" stopIfTrue="1">
      <formula>Julio!#REF!</formula>
    </cfRule>
  </conditionalFormatting>
  <conditionalFormatting sqref="N26:P26">
    <cfRule type="cellIs" priority="367" dxfId="613" operator="lessThan" stopIfTrue="1">
      <formula>0</formula>
    </cfRule>
    <cfRule type="cellIs" priority="368" dxfId="615" operator="lessThan" stopIfTrue="1">
      <formula>Julio!#REF!</formula>
    </cfRule>
  </conditionalFormatting>
  <conditionalFormatting sqref="N27:P27">
    <cfRule type="cellIs" priority="369" dxfId="613" operator="lessThan" stopIfTrue="1">
      <formula>0</formula>
    </cfRule>
    <cfRule type="cellIs" priority="370" dxfId="615" operator="lessThan" stopIfTrue="1">
      <formula>Julio!#REF!</formula>
    </cfRule>
  </conditionalFormatting>
  <conditionalFormatting sqref="N28:P28">
    <cfRule type="cellIs" priority="371" dxfId="613" operator="lessThan" stopIfTrue="1">
      <formula>0</formula>
    </cfRule>
    <cfRule type="cellIs" priority="372" dxfId="615" operator="lessThan" stopIfTrue="1">
      <formula>Julio!#REF!</formula>
    </cfRule>
  </conditionalFormatting>
  <conditionalFormatting sqref="N29:P29">
    <cfRule type="cellIs" priority="373" dxfId="613" operator="lessThan" stopIfTrue="1">
      <formula>0</formula>
    </cfRule>
    <cfRule type="cellIs" priority="374" dxfId="615" operator="lessThan" stopIfTrue="1">
      <formula>Julio!#REF!</formula>
    </cfRule>
  </conditionalFormatting>
  <conditionalFormatting sqref="N30:P30">
    <cfRule type="cellIs" priority="375" dxfId="613" operator="lessThan" stopIfTrue="1">
      <formula>0</formula>
    </cfRule>
    <cfRule type="cellIs" priority="376" dxfId="615" operator="lessThan" stopIfTrue="1">
      <formula>Julio!#REF!</formula>
    </cfRule>
  </conditionalFormatting>
  <conditionalFormatting sqref="N31:P31">
    <cfRule type="cellIs" priority="377" dxfId="613" operator="lessThan" stopIfTrue="1">
      <formula>0</formula>
    </cfRule>
    <cfRule type="cellIs" priority="378" dxfId="615" operator="lessThan" stopIfTrue="1">
      <formula>Julio!#REF!</formula>
    </cfRule>
  </conditionalFormatting>
  <conditionalFormatting sqref="N14 N16:N18">
    <cfRule type="cellIs" priority="379" dxfId="613" operator="lessThan" stopIfTrue="1">
      <formula>0</formula>
    </cfRule>
    <cfRule type="cellIs" priority="380" dxfId="614" operator="lessThan" stopIfTrue="1">
      <formula>Julio!#REF!</formula>
    </cfRule>
  </conditionalFormatting>
  <conditionalFormatting sqref="N19">
    <cfRule type="cellIs" priority="381" dxfId="614" operator="lessThan" stopIfTrue="1">
      <formula>Julio!#REF!</formula>
    </cfRule>
  </conditionalFormatting>
  <dataValidations count="5">
    <dataValidation operator="greaterThanOrEqual" allowBlank="1" error="El año debe ser Mayor o Igual al 2010." sqref="M6:Q6"/>
    <dataValidation allowBlank="1" prompt="Elija uno de la Lista" sqref="B6:F6"/>
    <dataValidation type="list" allowBlank="1" showInputMessage="1" showErrorMessage="1" prompt="Elija una Opción de la Lista" error="Elija un Mes de la Lista Desplegable." sqref="T6:V6">
      <formula1>"UNIPERSONAL,UNO,DOS,SUPLENTE,SUPLENTE UNO,SUPLENTE DOS,INTERINO,INTERINO UNO,INTERINO DOS"</formula1>
    </dataValidation>
    <dataValidation type="whole" operator="greaterThanOrEqual" allowBlank="1" showInputMessage="1" showErrorMessage="1" error="El dato Introducido no es válido, Favor verificar." sqref="N72 G63:K63 L61:L70 D63:E63">
      <formula1>0</formula1>
    </dataValidation>
    <dataValidation type="whole" operator="greaterThanOrEqual" allowBlank="1" showInputMessage="1" showErrorMessage="1" error="Verifique los Datos Introducidos" sqref="D74:D81 C47:C54 H47:V57 E22:H32 C63 C66:K70 C38:V38 K22:K32 Q19:T19 J15:O15 Q22:Q32 L16:L18 L19:M19 S22:S32 I22:J31 C61:K62 V22:V32 E73:F81 U60:V74 K74:K77 S14:S18 Q14:Q18 K14:L14 E14:I19 U14:U19 K16:K19 C40:V43">
      <formula1>0</formula1>
    </dataValidation>
  </dataValidations>
  <printOptions horizontalCentered="1"/>
  <pageMargins left="0.03937007874015748" right="0.03937007874015748" top="0.24" bottom="0.32" header="0.15748031496062992" footer="0"/>
  <pageSetup horizontalDpi="600" verticalDpi="6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8"/>
  <sheetViews>
    <sheetView zoomScale="130" zoomScaleNormal="130" zoomScalePageLayoutView="0" workbookViewId="0" topLeftCell="A1">
      <selection activeCell="T6" sqref="T6:V6"/>
    </sheetView>
  </sheetViews>
  <sheetFormatPr defaultColWidth="12" defaultRowHeight="12.75"/>
  <cols>
    <col min="1" max="1" width="11" style="39" customWidth="1"/>
    <col min="2" max="2" width="6.5" style="39" customWidth="1"/>
    <col min="3" max="3" width="3.66015625" style="39" customWidth="1"/>
    <col min="4" max="4" width="2.83203125" style="39" customWidth="1"/>
    <col min="5" max="5" width="3.66015625" style="39" customWidth="1"/>
    <col min="6" max="6" width="3" style="39" customWidth="1"/>
    <col min="7" max="7" width="4.83203125" style="39" customWidth="1"/>
    <col min="8" max="8" width="3.16015625" style="39" customWidth="1"/>
    <col min="9" max="9" width="4.83203125" style="39" customWidth="1"/>
    <col min="10" max="10" width="6.33203125" style="39" customWidth="1"/>
    <col min="11" max="11" width="7.16015625" style="39" customWidth="1"/>
    <col min="12" max="12" width="7.33203125" style="39" customWidth="1"/>
    <col min="13" max="13" width="1.3359375" style="39" customWidth="1"/>
    <col min="14" max="14" width="4.33203125" style="39" customWidth="1"/>
    <col min="15" max="15" width="5" style="39" customWidth="1"/>
    <col min="16" max="16" width="1.83203125" style="39" customWidth="1"/>
    <col min="17" max="17" width="4.16015625" style="39" customWidth="1"/>
    <col min="18" max="18" width="4.5" style="39" customWidth="1"/>
    <col min="19" max="19" width="7.16015625" style="39" customWidth="1"/>
    <col min="20" max="20" width="6.66015625" style="39" customWidth="1"/>
    <col min="21" max="21" width="6.5" style="39" customWidth="1"/>
    <col min="22" max="22" width="6.83203125" style="39" customWidth="1"/>
    <col min="23" max="16384" width="12" style="39" customWidth="1"/>
  </cols>
  <sheetData>
    <row r="1" spans="1:21" s="2" customFormat="1" ht="12.75" customHeight="1">
      <c r="A1" s="1"/>
      <c r="B1" s="1"/>
      <c r="C1" s="1"/>
      <c r="D1" s="1"/>
      <c r="E1" s="1"/>
      <c r="F1" s="1"/>
      <c r="L1" s="305"/>
      <c r="M1" s="305"/>
      <c r="N1" s="305"/>
      <c r="O1" s="305"/>
      <c r="P1" s="305"/>
      <c r="Q1" s="305"/>
      <c r="R1" s="305"/>
      <c r="S1" s="305"/>
      <c r="T1" s="1"/>
      <c r="U1" s="1"/>
    </row>
    <row r="2" spans="1:21" s="2" customFormat="1" ht="12.75" customHeight="1">
      <c r="A2" s="1"/>
      <c r="B2" s="1"/>
      <c r="C2" s="1"/>
      <c r="D2" s="1"/>
      <c r="E2" s="1"/>
      <c r="F2" s="1"/>
      <c r="L2" s="305"/>
      <c r="M2" s="305"/>
      <c r="N2" s="305"/>
      <c r="O2" s="305"/>
      <c r="P2" s="305"/>
      <c r="Q2" s="305"/>
      <c r="R2" s="305"/>
      <c r="S2" s="305"/>
      <c r="T2" s="1"/>
      <c r="U2" s="1"/>
    </row>
    <row r="3" spans="12:21" s="2" customFormat="1" ht="15.75" customHeight="1">
      <c r="L3" s="305"/>
      <c r="M3" s="305"/>
      <c r="N3" s="305"/>
      <c r="O3" s="305"/>
      <c r="P3" s="305"/>
      <c r="Q3" s="305"/>
      <c r="R3" s="305"/>
      <c r="S3" s="305"/>
      <c r="T3" s="1"/>
      <c r="U3" s="1"/>
    </row>
    <row r="4" spans="1:22" s="3" customFormat="1" ht="31.5" customHeight="1">
      <c r="A4" s="306" t="s">
        <v>123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</row>
    <row r="5" spans="1:14" s="6" customFormat="1" ht="10.5" customHeight="1">
      <c r="A5" s="9"/>
      <c r="B5" s="8"/>
      <c r="C5" s="8"/>
      <c r="D5" s="8"/>
      <c r="F5" s="10"/>
      <c r="G5" s="10"/>
      <c r="H5" s="7"/>
      <c r="I5" s="8"/>
      <c r="K5" s="8"/>
      <c r="L5" s="8"/>
      <c r="M5" s="8"/>
      <c r="N5" s="8"/>
    </row>
    <row r="6" spans="1:22" s="5" customFormat="1" ht="20.25" customHeight="1">
      <c r="A6" s="67" t="s">
        <v>0</v>
      </c>
      <c r="B6" s="318">
        <f>Julio!B6</f>
        <v>0</v>
      </c>
      <c r="C6" s="318"/>
      <c r="D6" s="318"/>
      <c r="E6" s="318"/>
      <c r="F6" s="318"/>
      <c r="G6" s="68" t="s">
        <v>2</v>
      </c>
      <c r="H6" s="80" t="s">
        <v>130</v>
      </c>
      <c r="I6" s="80"/>
      <c r="J6" s="80"/>
      <c r="K6" s="80"/>
      <c r="L6" s="68" t="s">
        <v>4</v>
      </c>
      <c r="M6" s="318">
        <f>Julio!M6</f>
        <v>0</v>
      </c>
      <c r="N6" s="318"/>
      <c r="O6" s="318"/>
      <c r="P6" s="318"/>
      <c r="Q6" s="318"/>
      <c r="R6" s="319" t="s">
        <v>1</v>
      </c>
      <c r="S6" s="319"/>
      <c r="T6" s="308"/>
      <c r="U6" s="308"/>
      <c r="V6" s="308"/>
    </row>
    <row r="7" spans="1:22" s="6" customFormat="1" ht="9" customHeight="1">
      <c r="A7" s="69"/>
      <c r="B7" s="70"/>
      <c r="C7" s="70"/>
      <c r="D7" s="70"/>
      <c r="E7" s="71"/>
      <c r="F7" s="72"/>
      <c r="G7" s="72"/>
      <c r="H7" s="68"/>
      <c r="I7" s="70"/>
      <c r="J7" s="71"/>
      <c r="K7" s="70"/>
      <c r="L7" s="70"/>
      <c r="M7" s="70"/>
      <c r="N7" s="70"/>
      <c r="O7" s="71"/>
      <c r="P7" s="71"/>
      <c r="Q7" s="71"/>
      <c r="R7" s="71"/>
      <c r="S7" s="71"/>
      <c r="T7" s="71"/>
      <c r="U7" s="71"/>
      <c r="V7" s="71"/>
    </row>
    <row r="8" spans="1:22" s="6" customFormat="1" ht="14.25" customHeight="1">
      <c r="A8" s="67" t="s">
        <v>5</v>
      </c>
      <c r="B8" s="315">
        <f>Julio!B8</f>
        <v>0</v>
      </c>
      <c r="C8" s="315"/>
      <c r="D8" s="315"/>
      <c r="E8" s="315"/>
      <c r="F8" s="315"/>
      <c r="G8" s="315"/>
      <c r="H8" s="316" t="s">
        <v>6</v>
      </c>
      <c r="I8" s="316"/>
      <c r="J8" s="315">
        <f>Julio!J8</f>
        <v>0</v>
      </c>
      <c r="K8" s="315"/>
      <c r="L8" s="315"/>
      <c r="M8" s="315"/>
      <c r="N8" s="317" t="s">
        <v>7</v>
      </c>
      <c r="O8" s="317"/>
      <c r="P8" s="315">
        <f>Julio!P8</f>
        <v>0</v>
      </c>
      <c r="Q8" s="315"/>
      <c r="R8" s="315"/>
      <c r="S8" s="315"/>
      <c r="T8" s="315"/>
      <c r="U8" s="315"/>
      <c r="V8" s="315"/>
    </row>
    <row r="9" spans="1:22" s="11" customFormat="1" ht="9.75" customHeight="1" thickBot="1">
      <c r="A9" s="2"/>
      <c r="B9" s="2"/>
      <c r="C9" s="2"/>
      <c r="D9" s="2"/>
      <c r="E9" s="2"/>
      <c r="F9" s="2"/>
      <c r="G9" s="2"/>
      <c r="H9" s="73"/>
      <c r="I9" s="74"/>
      <c r="J9" s="74"/>
      <c r="K9" s="75"/>
      <c r="L9" s="76"/>
      <c r="M9" s="2"/>
      <c r="N9" s="2"/>
      <c r="O9" s="77"/>
      <c r="P9" s="2"/>
      <c r="Q9" s="78"/>
      <c r="R9" s="2"/>
      <c r="S9" s="2"/>
      <c r="T9" s="2"/>
      <c r="U9" s="2"/>
      <c r="V9" s="2"/>
    </row>
    <row r="10" spans="1:22" s="5" customFormat="1" ht="12.75" customHeight="1" thickBot="1">
      <c r="A10" s="270" t="s">
        <v>8</v>
      </c>
      <c r="B10" s="271"/>
      <c r="C10" s="271"/>
      <c r="D10" s="272"/>
      <c r="E10" s="279" t="s">
        <v>9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1"/>
      <c r="U10" s="281"/>
      <c r="V10" s="282"/>
    </row>
    <row r="11" spans="1:22" s="5" customFormat="1" ht="10.5" customHeight="1" thickBot="1">
      <c r="A11" s="273"/>
      <c r="B11" s="274"/>
      <c r="C11" s="274"/>
      <c r="D11" s="275"/>
      <c r="E11" s="283" t="s">
        <v>10</v>
      </c>
      <c r="F11" s="284"/>
      <c r="G11" s="285"/>
      <c r="H11" s="289" t="s">
        <v>11</v>
      </c>
      <c r="I11" s="290"/>
      <c r="J11" s="291"/>
      <c r="K11" s="285" t="s">
        <v>12</v>
      </c>
      <c r="L11" s="295" t="s">
        <v>13</v>
      </c>
      <c r="M11" s="285"/>
      <c r="N11" s="295" t="s">
        <v>14</v>
      </c>
      <c r="O11" s="284"/>
      <c r="P11" s="285"/>
      <c r="Q11" s="297" t="s">
        <v>15</v>
      </c>
      <c r="R11" s="298"/>
      <c r="S11" s="298"/>
      <c r="T11" s="298"/>
      <c r="U11" s="298"/>
      <c r="V11" s="299"/>
    </row>
    <row r="12" spans="1:22" s="18" customFormat="1" ht="39.75" customHeight="1">
      <c r="A12" s="276"/>
      <c r="B12" s="277"/>
      <c r="C12" s="277"/>
      <c r="D12" s="278"/>
      <c r="E12" s="286"/>
      <c r="F12" s="287"/>
      <c r="G12" s="288"/>
      <c r="H12" s="292"/>
      <c r="I12" s="293"/>
      <c r="J12" s="294"/>
      <c r="K12" s="288"/>
      <c r="L12" s="296"/>
      <c r="M12" s="288"/>
      <c r="N12" s="296"/>
      <c r="O12" s="287"/>
      <c r="P12" s="288"/>
      <c r="Q12" s="300" t="s">
        <v>16</v>
      </c>
      <c r="R12" s="300"/>
      <c r="S12" s="301" t="s">
        <v>17</v>
      </c>
      <c r="T12" s="301"/>
      <c r="U12" s="268" t="s">
        <v>18</v>
      </c>
      <c r="V12" s="269"/>
    </row>
    <row r="13" spans="1:22" s="5" customFormat="1" ht="12.75" customHeight="1">
      <c r="A13" s="265" t="s">
        <v>19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/>
    </row>
    <row r="14" spans="1:22" s="5" customFormat="1" ht="14.25" customHeight="1">
      <c r="A14" s="261" t="s">
        <v>118</v>
      </c>
      <c r="B14" s="262"/>
      <c r="C14" s="262"/>
      <c r="D14" s="262"/>
      <c r="E14" s="263">
        <f>Julio!N14</f>
        <v>2</v>
      </c>
      <c r="F14" s="263"/>
      <c r="G14" s="263"/>
      <c r="H14" s="232"/>
      <c r="I14" s="238"/>
      <c r="J14" s="233"/>
      <c r="K14" s="20"/>
      <c r="L14" s="263">
        <f>V38</f>
        <v>0</v>
      </c>
      <c r="M14" s="263"/>
      <c r="N14" s="264">
        <f>E14+H14+K14-L14</f>
        <v>2</v>
      </c>
      <c r="O14" s="264"/>
      <c r="P14" s="264"/>
      <c r="Q14" s="175"/>
      <c r="R14" s="175"/>
      <c r="S14" s="175"/>
      <c r="T14" s="175"/>
      <c r="U14" s="175"/>
      <c r="V14" s="234"/>
    </row>
    <row r="15" spans="1:22" s="5" customFormat="1" ht="14.25" customHeight="1">
      <c r="A15" s="265" t="s">
        <v>20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7"/>
    </row>
    <row r="16" spans="1:22" s="5" customFormat="1" ht="13.5" customHeight="1">
      <c r="A16" s="261" t="s">
        <v>21</v>
      </c>
      <c r="B16" s="262"/>
      <c r="C16" s="262"/>
      <c r="D16" s="262"/>
      <c r="E16" s="263">
        <f>Julio!N16</f>
        <v>0</v>
      </c>
      <c r="F16" s="263"/>
      <c r="G16" s="263"/>
      <c r="H16" s="232"/>
      <c r="I16" s="238"/>
      <c r="J16" s="233"/>
      <c r="K16" s="19"/>
      <c r="L16" s="263">
        <f>V40</f>
        <v>0</v>
      </c>
      <c r="M16" s="263"/>
      <c r="N16" s="264">
        <f>E16+H16+K16-L16</f>
        <v>0</v>
      </c>
      <c r="O16" s="264"/>
      <c r="P16" s="264"/>
      <c r="Q16" s="175"/>
      <c r="R16" s="175"/>
      <c r="S16" s="175"/>
      <c r="T16" s="175"/>
      <c r="U16" s="175"/>
      <c r="V16" s="234"/>
    </row>
    <row r="17" spans="1:22" s="5" customFormat="1" ht="14.25" customHeight="1">
      <c r="A17" s="261" t="s">
        <v>119</v>
      </c>
      <c r="B17" s="262"/>
      <c r="C17" s="262"/>
      <c r="D17" s="262"/>
      <c r="E17" s="263">
        <f>Julio!N17</f>
        <v>0</v>
      </c>
      <c r="F17" s="263"/>
      <c r="G17" s="263"/>
      <c r="H17" s="232"/>
      <c r="I17" s="238"/>
      <c r="J17" s="233"/>
      <c r="K17" s="19"/>
      <c r="L17" s="263">
        <f>V41</f>
        <v>0</v>
      </c>
      <c r="M17" s="263"/>
      <c r="N17" s="264">
        <f>E17+H17+K17-L17</f>
        <v>0</v>
      </c>
      <c r="O17" s="264"/>
      <c r="P17" s="264"/>
      <c r="Q17" s="175"/>
      <c r="R17" s="175"/>
      <c r="S17" s="175"/>
      <c r="T17" s="175"/>
      <c r="U17" s="175"/>
      <c r="V17" s="234"/>
    </row>
    <row r="18" spans="1:22" s="5" customFormat="1" ht="14.25" customHeight="1">
      <c r="A18" s="261" t="s">
        <v>120</v>
      </c>
      <c r="B18" s="262"/>
      <c r="C18" s="262"/>
      <c r="D18" s="262"/>
      <c r="E18" s="263">
        <f>Julio!N18</f>
        <v>0</v>
      </c>
      <c r="F18" s="263"/>
      <c r="G18" s="263"/>
      <c r="H18" s="232"/>
      <c r="I18" s="238"/>
      <c r="J18" s="233"/>
      <c r="K18" s="19"/>
      <c r="L18" s="263">
        <f>V42</f>
        <v>0</v>
      </c>
      <c r="M18" s="263"/>
      <c r="N18" s="264">
        <f>E18+H18+K18-L18</f>
        <v>0</v>
      </c>
      <c r="O18" s="264"/>
      <c r="P18" s="264"/>
      <c r="Q18" s="175"/>
      <c r="R18" s="175"/>
      <c r="S18" s="175"/>
      <c r="T18" s="175"/>
      <c r="U18" s="175"/>
      <c r="V18" s="234"/>
    </row>
    <row r="19" spans="1:22" s="5" customFormat="1" ht="18" customHeight="1" thickBot="1">
      <c r="A19" s="259" t="s">
        <v>22</v>
      </c>
      <c r="B19" s="260"/>
      <c r="C19" s="260"/>
      <c r="D19" s="260"/>
      <c r="E19" s="211">
        <f>SUM(E14:G14,E16:G18)</f>
        <v>2</v>
      </c>
      <c r="F19" s="211"/>
      <c r="G19" s="211"/>
      <c r="H19" s="209">
        <f>SUM(H14:J14,H16:J18)</f>
        <v>0</v>
      </c>
      <c r="I19" s="231"/>
      <c r="J19" s="210"/>
      <c r="K19" s="21">
        <f>SUM(K14:K14,K16:K18)</f>
        <v>0</v>
      </c>
      <c r="L19" s="211">
        <f>SUM(L14:M14,L16:M18)</f>
        <v>0</v>
      </c>
      <c r="M19" s="211"/>
      <c r="N19" s="211">
        <f>SUM(N14:P14,N16:P18)</f>
        <v>2</v>
      </c>
      <c r="O19" s="211"/>
      <c r="P19" s="211"/>
      <c r="Q19" s="211">
        <f>SUM(Q14:R14,Q16:R18)</f>
        <v>0</v>
      </c>
      <c r="R19" s="211"/>
      <c r="S19" s="211">
        <f>SUM(S14:T14,S16:T18)</f>
        <v>0</v>
      </c>
      <c r="T19" s="211"/>
      <c r="U19" s="211">
        <f>SUM(U14:V14,U16:V18)</f>
        <v>0</v>
      </c>
      <c r="V19" s="212"/>
    </row>
    <row r="20" spans="1:16" s="5" customFormat="1" ht="8.25" customHeight="1" thickBot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22" s="5" customFormat="1" ht="21" customHeight="1">
      <c r="A21" s="251" t="s">
        <v>24</v>
      </c>
      <c r="B21" s="252"/>
      <c r="C21" s="252"/>
      <c r="D21" s="252"/>
      <c r="E21" s="253" t="s">
        <v>25</v>
      </c>
      <c r="F21" s="253"/>
      <c r="G21" s="253"/>
      <c r="H21" s="253" t="s">
        <v>26</v>
      </c>
      <c r="I21" s="253"/>
      <c r="J21" s="253"/>
      <c r="K21" s="253" t="s">
        <v>27</v>
      </c>
      <c r="L21" s="253"/>
      <c r="M21" s="253"/>
      <c r="N21" s="254" t="s">
        <v>14</v>
      </c>
      <c r="O21" s="255"/>
      <c r="P21" s="256"/>
      <c r="Q21" s="257" t="s">
        <v>28</v>
      </c>
      <c r="R21" s="257"/>
      <c r="S21" s="257" t="s">
        <v>17</v>
      </c>
      <c r="T21" s="257"/>
      <c r="U21" s="257" t="s">
        <v>18</v>
      </c>
      <c r="V21" s="258"/>
    </row>
    <row r="22" spans="1:22" s="5" customFormat="1" ht="14.25" customHeight="1">
      <c r="A22" s="248" t="s">
        <v>29</v>
      </c>
      <c r="B22" s="249"/>
      <c r="C22" s="249"/>
      <c r="D22" s="250"/>
      <c r="E22" s="263">
        <f>Julio!N22</f>
        <v>0</v>
      </c>
      <c r="F22" s="263"/>
      <c r="G22" s="263"/>
      <c r="H22" s="232"/>
      <c r="I22" s="238"/>
      <c r="J22" s="238"/>
      <c r="K22" s="239">
        <f>V47</f>
        <v>0</v>
      </c>
      <c r="L22" s="240"/>
      <c r="M22" s="241"/>
      <c r="N22" s="242">
        <f>E22+H22-K22</f>
        <v>0</v>
      </c>
      <c r="O22" s="243"/>
      <c r="P22" s="244"/>
      <c r="Q22" s="232"/>
      <c r="R22" s="233"/>
      <c r="S22" s="232"/>
      <c r="T22" s="233"/>
      <c r="U22" s="175"/>
      <c r="V22" s="234"/>
    </row>
    <row r="23" spans="1:22" s="5" customFormat="1" ht="14.25" customHeight="1">
      <c r="A23" s="245" t="s">
        <v>30</v>
      </c>
      <c r="B23" s="246"/>
      <c r="C23" s="246"/>
      <c r="D23" s="247"/>
      <c r="E23" s="263">
        <f>Julio!N23</f>
        <v>0</v>
      </c>
      <c r="F23" s="263"/>
      <c r="G23" s="263"/>
      <c r="H23" s="232"/>
      <c r="I23" s="238"/>
      <c r="J23" s="238"/>
      <c r="K23" s="239">
        <f aca="true" t="shared" si="0" ref="K23:K31">V48</f>
        <v>0</v>
      </c>
      <c r="L23" s="240"/>
      <c r="M23" s="241"/>
      <c r="N23" s="242">
        <f aca="true" t="shared" si="1" ref="N23:N31">E23+H23-K23</f>
        <v>0</v>
      </c>
      <c r="O23" s="243"/>
      <c r="P23" s="244"/>
      <c r="Q23" s="232"/>
      <c r="R23" s="233"/>
      <c r="S23" s="232"/>
      <c r="T23" s="233"/>
      <c r="U23" s="175"/>
      <c r="V23" s="234"/>
    </row>
    <row r="24" spans="1:22" s="5" customFormat="1" ht="14.25" customHeight="1">
      <c r="A24" s="235" t="s">
        <v>31</v>
      </c>
      <c r="B24" s="236"/>
      <c r="C24" s="236"/>
      <c r="D24" s="237"/>
      <c r="E24" s="263">
        <f>Julio!N24</f>
        <v>0</v>
      </c>
      <c r="F24" s="263"/>
      <c r="G24" s="263"/>
      <c r="H24" s="232"/>
      <c r="I24" s="238"/>
      <c r="J24" s="238"/>
      <c r="K24" s="239">
        <f t="shared" si="0"/>
        <v>0</v>
      </c>
      <c r="L24" s="240"/>
      <c r="M24" s="241"/>
      <c r="N24" s="242">
        <f t="shared" si="1"/>
        <v>0</v>
      </c>
      <c r="O24" s="243"/>
      <c r="P24" s="244"/>
      <c r="Q24" s="232"/>
      <c r="R24" s="233"/>
      <c r="S24" s="232"/>
      <c r="T24" s="233"/>
      <c r="U24" s="175"/>
      <c r="V24" s="234"/>
    </row>
    <row r="25" spans="1:22" s="5" customFormat="1" ht="14.25" customHeight="1">
      <c r="A25" s="235" t="s">
        <v>32</v>
      </c>
      <c r="B25" s="236"/>
      <c r="C25" s="236"/>
      <c r="D25" s="237"/>
      <c r="E25" s="263">
        <f>Julio!N25</f>
        <v>0</v>
      </c>
      <c r="F25" s="263"/>
      <c r="G25" s="263"/>
      <c r="H25" s="232"/>
      <c r="I25" s="238"/>
      <c r="J25" s="238"/>
      <c r="K25" s="239">
        <f>V50</f>
        <v>0</v>
      </c>
      <c r="L25" s="240"/>
      <c r="M25" s="241"/>
      <c r="N25" s="242">
        <f t="shared" si="1"/>
        <v>0</v>
      </c>
      <c r="O25" s="243"/>
      <c r="P25" s="244"/>
      <c r="Q25" s="232"/>
      <c r="R25" s="233"/>
      <c r="S25" s="232"/>
      <c r="T25" s="233"/>
      <c r="U25" s="175"/>
      <c r="V25" s="234"/>
    </row>
    <row r="26" spans="1:22" s="5" customFormat="1" ht="14.25" customHeight="1">
      <c r="A26" s="235" t="s">
        <v>33</v>
      </c>
      <c r="B26" s="236"/>
      <c r="C26" s="236"/>
      <c r="D26" s="237"/>
      <c r="E26" s="263">
        <f>Julio!N26</f>
        <v>0</v>
      </c>
      <c r="F26" s="263"/>
      <c r="G26" s="263"/>
      <c r="H26" s="232"/>
      <c r="I26" s="238"/>
      <c r="J26" s="238"/>
      <c r="K26" s="239">
        <f>V51</f>
        <v>0</v>
      </c>
      <c r="L26" s="240"/>
      <c r="M26" s="241"/>
      <c r="N26" s="242">
        <f t="shared" si="1"/>
        <v>0</v>
      </c>
      <c r="O26" s="243"/>
      <c r="P26" s="244"/>
      <c r="Q26" s="232"/>
      <c r="R26" s="233"/>
      <c r="S26" s="232"/>
      <c r="T26" s="233"/>
      <c r="U26" s="175"/>
      <c r="V26" s="234"/>
    </row>
    <row r="27" spans="1:22" s="5" customFormat="1" ht="14.25" customHeight="1">
      <c r="A27" s="248" t="s">
        <v>34</v>
      </c>
      <c r="B27" s="249"/>
      <c r="C27" s="249"/>
      <c r="D27" s="250"/>
      <c r="E27" s="263">
        <f>Julio!N27</f>
        <v>0</v>
      </c>
      <c r="F27" s="263"/>
      <c r="G27" s="263"/>
      <c r="H27" s="232"/>
      <c r="I27" s="238"/>
      <c r="J27" s="238"/>
      <c r="K27" s="239">
        <f>V52</f>
        <v>0</v>
      </c>
      <c r="L27" s="240"/>
      <c r="M27" s="241"/>
      <c r="N27" s="242">
        <f t="shared" si="1"/>
        <v>0</v>
      </c>
      <c r="O27" s="243"/>
      <c r="P27" s="244"/>
      <c r="Q27" s="232"/>
      <c r="R27" s="233"/>
      <c r="S27" s="232"/>
      <c r="T27" s="233"/>
      <c r="U27" s="175"/>
      <c r="V27" s="234"/>
    </row>
    <row r="28" spans="1:22" s="5" customFormat="1" ht="14.25" customHeight="1">
      <c r="A28" s="245" t="s">
        <v>35</v>
      </c>
      <c r="B28" s="246"/>
      <c r="C28" s="246"/>
      <c r="D28" s="247"/>
      <c r="E28" s="263">
        <f>Julio!N28</f>
        <v>0</v>
      </c>
      <c r="F28" s="263"/>
      <c r="G28" s="263"/>
      <c r="H28" s="232"/>
      <c r="I28" s="238"/>
      <c r="J28" s="238"/>
      <c r="K28" s="239">
        <f>V53</f>
        <v>0</v>
      </c>
      <c r="L28" s="240"/>
      <c r="M28" s="241"/>
      <c r="N28" s="242">
        <f t="shared" si="1"/>
        <v>0</v>
      </c>
      <c r="O28" s="243"/>
      <c r="P28" s="244"/>
      <c r="Q28" s="232"/>
      <c r="R28" s="233"/>
      <c r="S28" s="232"/>
      <c r="T28" s="233"/>
      <c r="U28" s="175"/>
      <c r="V28" s="234"/>
    </row>
    <row r="29" spans="1:22" s="5" customFormat="1" ht="14.25" customHeight="1">
      <c r="A29" s="235" t="s">
        <v>36</v>
      </c>
      <c r="B29" s="236"/>
      <c r="C29" s="236"/>
      <c r="D29" s="237"/>
      <c r="E29" s="263">
        <f>Julio!N29</f>
        <v>0</v>
      </c>
      <c r="F29" s="263"/>
      <c r="G29" s="263"/>
      <c r="H29" s="232"/>
      <c r="I29" s="238"/>
      <c r="J29" s="238"/>
      <c r="K29" s="239">
        <f>V54</f>
        <v>0</v>
      </c>
      <c r="L29" s="240"/>
      <c r="M29" s="241"/>
      <c r="N29" s="242">
        <f t="shared" si="1"/>
        <v>0</v>
      </c>
      <c r="O29" s="243"/>
      <c r="P29" s="244"/>
      <c r="Q29" s="232"/>
      <c r="R29" s="233"/>
      <c r="S29" s="232"/>
      <c r="T29" s="233"/>
      <c r="U29" s="175"/>
      <c r="V29" s="234"/>
    </row>
    <row r="30" spans="1:22" s="5" customFormat="1" ht="14.25" customHeight="1">
      <c r="A30" s="235" t="s">
        <v>37</v>
      </c>
      <c r="B30" s="236"/>
      <c r="C30" s="236"/>
      <c r="D30" s="237"/>
      <c r="E30" s="263">
        <f>Julio!N30</f>
        <v>0</v>
      </c>
      <c r="F30" s="263"/>
      <c r="G30" s="263"/>
      <c r="H30" s="232"/>
      <c r="I30" s="238"/>
      <c r="J30" s="238"/>
      <c r="K30" s="239">
        <f t="shared" si="0"/>
        <v>0</v>
      </c>
      <c r="L30" s="240"/>
      <c r="M30" s="241"/>
      <c r="N30" s="242">
        <f t="shared" si="1"/>
        <v>0</v>
      </c>
      <c r="O30" s="243"/>
      <c r="P30" s="244"/>
      <c r="Q30" s="232"/>
      <c r="R30" s="233"/>
      <c r="S30" s="232"/>
      <c r="T30" s="233"/>
      <c r="U30" s="175"/>
      <c r="V30" s="234"/>
    </row>
    <row r="31" spans="1:22" s="5" customFormat="1" ht="14.25" customHeight="1">
      <c r="A31" s="235" t="s">
        <v>38</v>
      </c>
      <c r="B31" s="236"/>
      <c r="C31" s="236"/>
      <c r="D31" s="237"/>
      <c r="E31" s="263">
        <f>Julio!N31</f>
        <v>0</v>
      </c>
      <c r="F31" s="263"/>
      <c r="G31" s="263"/>
      <c r="H31" s="232"/>
      <c r="I31" s="238"/>
      <c r="J31" s="238"/>
      <c r="K31" s="239">
        <f t="shared" si="0"/>
        <v>0</v>
      </c>
      <c r="L31" s="240"/>
      <c r="M31" s="241"/>
      <c r="N31" s="242">
        <f t="shared" si="1"/>
        <v>0</v>
      </c>
      <c r="O31" s="243"/>
      <c r="P31" s="244"/>
      <c r="Q31" s="232"/>
      <c r="R31" s="233"/>
      <c r="S31" s="232"/>
      <c r="T31" s="233"/>
      <c r="U31" s="175"/>
      <c r="V31" s="234"/>
    </row>
    <row r="32" spans="1:22" s="5" customFormat="1" ht="14.25" customHeight="1" thickBot="1">
      <c r="A32" s="228" t="s">
        <v>39</v>
      </c>
      <c r="B32" s="229"/>
      <c r="C32" s="229"/>
      <c r="D32" s="230"/>
      <c r="E32" s="211">
        <f>SUM(E22:G31)</f>
        <v>0</v>
      </c>
      <c r="F32" s="211"/>
      <c r="G32" s="211"/>
      <c r="H32" s="209">
        <f>SUM(H22:J31)</f>
        <v>0</v>
      </c>
      <c r="I32" s="231"/>
      <c r="J32" s="231"/>
      <c r="K32" s="209">
        <f>SUM(K22:M31)</f>
        <v>0</v>
      </c>
      <c r="L32" s="231"/>
      <c r="M32" s="210"/>
      <c r="N32" s="209">
        <f>SUM(N22:P31)</f>
        <v>0</v>
      </c>
      <c r="O32" s="231"/>
      <c r="P32" s="210"/>
      <c r="Q32" s="209">
        <f>SUM(Q22:R31)</f>
        <v>0</v>
      </c>
      <c r="R32" s="210"/>
      <c r="S32" s="209">
        <f>SUM(S22:T31)</f>
        <v>0</v>
      </c>
      <c r="T32" s="210">
        <f>SUM(T22:V31)</f>
        <v>0</v>
      </c>
      <c r="U32" s="211">
        <f>SUM(U22:V31)</f>
        <v>0</v>
      </c>
      <c r="V32" s="212"/>
    </row>
    <row r="33" spans="1:16" s="5" customFormat="1" ht="5.25" customHeight="1" thickBo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22" s="5" customFormat="1" ht="9" customHeight="1">
      <c r="A34" s="213" t="s">
        <v>40</v>
      </c>
      <c r="B34" s="214"/>
      <c r="C34" s="219" t="s">
        <v>41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</row>
    <row r="35" spans="1:22" s="25" customFormat="1" ht="8.25" customHeight="1">
      <c r="A35" s="215"/>
      <c r="B35" s="216"/>
      <c r="C35" s="222" t="s">
        <v>42</v>
      </c>
      <c r="D35" s="222"/>
      <c r="E35" s="222"/>
      <c r="F35" s="222"/>
      <c r="G35" s="222"/>
      <c r="H35" s="223" t="s">
        <v>43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187" t="s">
        <v>23</v>
      </c>
    </row>
    <row r="36" spans="1:22" s="18" customFormat="1" ht="16.5" customHeight="1" thickBot="1">
      <c r="A36" s="217"/>
      <c r="B36" s="218"/>
      <c r="C36" s="227" t="s">
        <v>44</v>
      </c>
      <c r="D36" s="227"/>
      <c r="E36" s="227" t="s">
        <v>45</v>
      </c>
      <c r="F36" s="227"/>
      <c r="G36" s="26" t="s">
        <v>46</v>
      </c>
      <c r="H36" s="203" t="s">
        <v>47</v>
      </c>
      <c r="I36" s="203"/>
      <c r="J36" s="27" t="s">
        <v>48</v>
      </c>
      <c r="K36" s="27" t="s">
        <v>49</v>
      </c>
      <c r="L36" s="27" t="s">
        <v>50</v>
      </c>
      <c r="M36" s="203" t="s">
        <v>51</v>
      </c>
      <c r="N36" s="203"/>
      <c r="O36" s="203" t="s">
        <v>52</v>
      </c>
      <c r="P36" s="203"/>
      <c r="Q36" s="204" t="s">
        <v>53</v>
      </c>
      <c r="R36" s="205"/>
      <c r="S36" s="28" t="s">
        <v>54</v>
      </c>
      <c r="T36" s="29" t="s">
        <v>55</v>
      </c>
      <c r="U36" s="30" t="s">
        <v>56</v>
      </c>
      <c r="V36" s="226"/>
    </row>
    <row r="37" spans="1:22" s="5" customFormat="1" ht="12.75" customHeight="1">
      <c r="A37" s="206" t="s">
        <v>19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</row>
    <row r="38" spans="1:22" s="5" customFormat="1" ht="12.75" customHeight="1">
      <c r="A38" s="199" t="s">
        <v>118</v>
      </c>
      <c r="B38" s="200"/>
      <c r="C38" s="175"/>
      <c r="D38" s="175"/>
      <c r="E38" s="175"/>
      <c r="F38" s="175"/>
      <c r="G38" s="20"/>
      <c r="H38" s="175"/>
      <c r="I38" s="175"/>
      <c r="J38" s="20"/>
      <c r="K38" s="20"/>
      <c r="L38" s="20"/>
      <c r="M38" s="175"/>
      <c r="N38" s="175"/>
      <c r="O38" s="175"/>
      <c r="P38" s="175"/>
      <c r="Q38" s="176"/>
      <c r="R38" s="176"/>
      <c r="S38" s="31"/>
      <c r="T38" s="19"/>
      <c r="U38" s="19"/>
      <c r="V38" s="32">
        <f>SUM(C38:U38)</f>
        <v>0</v>
      </c>
    </row>
    <row r="39" spans="1:22" s="5" customFormat="1" ht="12.75" customHeight="1">
      <c r="A39" s="201" t="s">
        <v>20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202"/>
    </row>
    <row r="40" spans="1:22" s="5" customFormat="1" ht="12.75" customHeight="1">
      <c r="A40" s="199" t="s">
        <v>57</v>
      </c>
      <c r="B40" s="200"/>
      <c r="C40" s="175"/>
      <c r="D40" s="175"/>
      <c r="E40" s="175"/>
      <c r="F40" s="175"/>
      <c r="G40" s="20"/>
      <c r="H40" s="175"/>
      <c r="I40" s="175"/>
      <c r="J40" s="20"/>
      <c r="K40" s="20"/>
      <c r="L40" s="20"/>
      <c r="M40" s="175"/>
      <c r="N40" s="175"/>
      <c r="O40" s="175"/>
      <c r="P40" s="175"/>
      <c r="Q40" s="176"/>
      <c r="R40" s="176"/>
      <c r="S40" s="31"/>
      <c r="T40" s="19"/>
      <c r="U40" s="19"/>
      <c r="V40" s="32">
        <f>SUM(C40:U40)</f>
        <v>0</v>
      </c>
    </row>
    <row r="41" spans="1:22" s="5" customFormat="1" ht="12.75" customHeight="1">
      <c r="A41" s="199" t="s">
        <v>121</v>
      </c>
      <c r="B41" s="200"/>
      <c r="C41" s="175"/>
      <c r="D41" s="175"/>
      <c r="E41" s="175"/>
      <c r="F41" s="175"/>
      <c r="G41" s="20"/>
      <c r="H41" s="175"/>
      <c r="I41" s="175"/>
      <c r="J41" s="20"/>
      <c r="K41" s="20"/>
      <c r="L41" s="20"/>
      <c r="M41" s="175"/>
      <c r="N41" s="175"/>
      <c r="O41" s="175"/>
      <c r="P41" s="175"/>
      <c r="Q41" s="176"/>
      <c r="R41" s="176"/>
      <c r="S41" s="31"/>
      <c r="T41" s="19"/>
      <c r="U41" s="19"/>
      <c r="V41" s="32">
        <f>SUM(C41:U41)</f>
        <v>0</v>
      </c>
    </row>
    <row r="42" spans="1:22" s="5" customFormat="1" ht="12.75" customHeight="1" thickBot="1">
      <c r="A42" s="199" t="s">
        <v>122</v>
      </c>
      <c r="B42" s="200"/>
      <c r="C42" s="175"/>
      <c r="D42" s="175"/>
      <c r="E42" s="175"/>
      <c r="F42" s="175"/>
      <c r="G42" s="20"/>
      <c r="H42" s="175"/>
      <c r="I42" s="175"/>
      <c r="J42" s="20"/>
      <c r="K42" s="20"/>
      <c r="L42" s="20"/>
      <c r="M42" s="175"/>
      <c r="N42" s="175"/>
      <c r="O42" s="175"/>
      <c r="P42" s="175"/>
      <c r="Q42" s="176"/>
      <c r="R42" s="176"/>
      <c r="S42" s="31"/>
      <c r="T42" s="19"/>
      <c r="U42" s="19"/>
      <c r="V42" s="32">
        <f>SUM(C42:U42)</f>
        <v>0</v>
      </c>
    </row>
    <row r="43" spans="1:22" s="5" customFormat="1" ht="12" customHeight="1" thickBot="1">
      <c r="A43" s="193" t="s">
        <v>23</v>
      </c>
      <c r="B43" s="194"/>
      <c r="C43" s="195">
        <f>SUM(C38:D38,C40:D42)</f>
        <v>0</v>
      </c>
      <c r="D43" s="196"/>
      <c r="E43" s="195">
        <f>SUM(E38:F38,E40:F42)</f>
        <v>0</v>
      </c>
      <c r="F43" s="196"/>
      <c r="G43" s="33">
        <f>SUM(G38:G38,G40:G42)</f>
        <v>0</v>
      </c>
      <c r="H43" s="195">
        <f>SUM(H38:I38,H40:I42)</f>
        <v>0</v>
      </c>
      <c r="I43" s="196"/>
      <c r="J43" s="33">
        <f>SUM(J38:J38,J40:J42)</f>
        <v>0</v>
      </c>
      <c r="K43" s="33">
        <f>SUM(K38:K38,K40:K42)</f>
        <v>0</v>
      </c>
      <c r="L43" s="33">
        <f>SUM(L38:L38,L40:L42)</f>
        <v>0</v>
      </c>
      <c r="M43" s="195">
        <f>SUM(M38:N38,M40:N42)</f>
        <v>0</v>
      </c>
      <c r="N43" s="196"/>
      <c r="O43" s="195">
        <f>SUM(O38:P38,O40:P42)</f>
        <v>0</v>
      </c>
      <c r="P43" s="196"/>
      <c r="Q43" s="197">
        <f>SUM(Q38:R38,Q40:R42)</f>
        <v>0</v>
      </c>
      <c r="R43" s="198"/>
      <c r="S43" s="34">
        <f>SUM(S38:S38,S40:S42)</f>
        <v>0</v>
      </c>
      <c r="T43" s="33">
        <f>SUM(T38:T38,T40:T42)</f>
        <v>0</v>
      </c>
      <c r="U43" s="33">
        <f>SUM(U38:U38,U40:U42)</f>
        <v>0</v>
      </c>
      <c r="V43" s="35">
        <f>SUM(V38:V38,V40:V42)</f>
        <v>0</v>
      </c>
    </row>
    <row r="44" ht="4.5" customHeight="1" thickBot="1"/>
    <row r="45" spans="1:22" ht="9" customHeight="1">
      <c r="A45" s="177" t="s">
        <v>24</v>
      </c>
      <c r="B45" s="178"/>
      <c r="C45" s="178"/>
      <c r="D45" s="178"/>
      <c r="E45" s="178"/>
      <c r="F45" s="178"/>
      <c r="G45" s="179"/>
      <c r="H45" s="183" t="s">
        <v>43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  <c r="V45" s="186" t="s">
        <v>23</v>
      </c>
    </row>
    <row r="46" spans="1:22" ht="14.25" customHeight="1">
      <c r="A46" s="180"/>
      <c r="B46" s="181"/>
      <c r="C46" s="181"/>
      <c r="D46" s="181"/>
      <c r="E46" s="181"/>
      <c r="F46" s="181"/>
      <c r="G46" s="182"/>
      <c r="H46" s="188" t="s">
        <v>47</v>
      </c>
      <c r="I46" s="188"/>
      <c r="J46" s="40" t="s">
        <v>48</v>
      </c>
      <c r="K46" s="40" t="s">
        <v>49</v>
      </c>
      <c r="L46" s="40" t="s">
        <v>50</v>
      </c>
      <c r="M46" s="188" t="s">
        <v>51</v>
      </c>
      <c r="N46" s="188"/>
      <c r="O46" s="188" t="s">
        <v>52</v>
      </c>
      <c r="P46" s="188"/>
      <c r="Q46" s="189" t="s">
        <v>53</v>
      </c>
      <c r="R46" s="190"/>
      <c r="S46" s="41" t="s">
        <v>54</v>
      </c>
      <c r="T46" s="24" t="s">
        <v>55</v>
      </c>
      <c r="U46" s="42" t="s">
        <v>56</v>
      </c>
      <c r="V46" s="187"/>
    </row>
    <row r="47" spans="1:22" ht="12" customHeight="1">
      <c r="A47" s="172" t="s">
        <v>29</v>
      </c>
      <c r="B47" s="173"/>
      <c r="C47" s="173"/>
      <c r="D47" s="173"/>
      <c r="E47" s="173"/>
      <c r="F47" s="173"/>
      <c r="G47" s="174"/>
      <c r="H47" s="175"/>
      <c r="I47" s="175"/>
      <c r="J47" s="20"/>
      <c r="K47" s="20"/>
      <c r="L47" s="20"/>
      <c r="M47" s="175"/>
      <c r="N47" s="175"/>
      <c r="O47" s="175"/>
      <c r="P47" s="175"/>
      <c r="Q47" s="176"/>
      <c r="R47" s="176"/>
      <c r="S47" s="31"/>
      <c r="T47" s="19"/>
      <c r="U47" s="19"/>
      <c r="V47" s="32">
        <f>SUM(H47:U47)</f>
        <v>0</v>
      </c>
    </row>
    <row r="48" spans="1:22" ht="12" customHeight="1">
      <c r="A48" s="172" t="s">
        <v>30</v>
      </c>
      <c r="B48" s="173"/>
      <c r="C48" s="173"/>
      <c r="D48" s="173"/>
      <c r="E48" s="173"/>
      <c r="F48" s="173"/>
      <c r="G48" s="174"/>
      <c r="H48" s="175"/>
      <c r="I48" s="175"/>
      <c r="J48" s="20"/>
      <c r="K48" s="20"/>
      <c r="L48" s="20"/>
      <c r="M48" s="175"/>
      <c r="N48" s="175"/>
      <c r="O48" s="175"/>
      <c r="P48" s="175"/>
      <c r="Q48" s="176"/>
      <c r="R48" s="176"/>
      <c r="S48" s="31"/>
      <c r="T48" s="19"/>
      <c r="U48" s="19"/>
      <c r="V48" s="32">
        <f aca="true" t="shared" si="2" ref="V48:V56">SUM(H48:U48)</f>
        <v>0</v>
      </c>
    </row>
    <row r="49" spans="1:22" ht="12" customHeight="1">
      <c r="A49" s="172" t="s">
        <v>31</v>
      </c>
      <c r="B49" s="173"/>
      <c r="C49" s="173"/>
      <c r="D49" s="173"/>
      <c r="E49" s="173"/>
      <c r="F49" s="173"/>
      <c r="G49" s="174"/>
      <c r="H49" s="175"/>
      <c r="I49" s="175"/>
      <c r="J49" s="20"/>
      <c r="K49" s="20"/>
      <c r="L49" s="20"/>
      <c r="M49" s="175"/>
      <c r="N49" s="175"/>
      <c r="O49" s="175"/>
      <c r="P49" s="175"/>
      <c r="Q49" s="176"/>
      <c r="R49" s="176"/>
      <c r="S49" s="31"/>
      <c r="T49" s="19"/>
      <c r="U49" s="19"/>
      <c r="V49" s="32">
        <f t="shared" si="2"/>
        <v>0</v>
      </c>
    </row>
    <row r="50" spans="1:22" ht="12" customHeight="1">
      <c r="A50" s="172" t="s">
        <v>32</v>
      </c>
      <c r="B50" s="173"/>
      <c r="C50" s="173"/>
      <c r="D50" s="173"/>
      <c r="E50" s="173"/>
      <c r="F50" s="173"/>
      <c r="G50" s="174"/>
      <c r="H50" s="175"/>
      <c r="I50" s="175"/>
      <c r="J50" s="20"/>
      <c r="K50" s="20"/>
      <c r="L50" s="20"/>
      <c r="M50" s="175"/>
      <c r="N50" s="175"/>
      <c r="O50" s="175"/>
      <c r="P50" s="175"/>
      <c r="Q50" s="176"/>
      <c r="R50" s="176"/>
      <c r="S50" s="31"/>
      <c r="T50" s="19"/>
      <c r="U50" s="19"/>
      <c r="V50" s="32">
        <f t="shared" si="2"/>
        <v>0</v>
      </c>
    </row>
    <row r="51" spans="1:22" ht="12" customHeight="1">
      <c r="A51" s="172" t="s">
        <v>58</v>
      </c>
      <c r="B51" s="173"/>
      <c r="C51" s="173"/>
      <c r="D51" s="173"/>
      <c r="E51" s="173"/>
      <c r="F51" s="173"/>
      <c r="G51" s="174"/>
      <c r="H51" s="175"/>
      <c r="I51" s="175"/>
      <c r="J51" s="20"/>
      <c r="K51" s="20"/>
      <c r="L51" s="20"/>
      <c r="M51" s="175"/>
      <c r="N51" s="175"/>
      <c r="O51" s="175"/>
      <c r="P51" s="175"/>
      <c r="Q51" s="176"/>
      <c r="R51" s="176"/>
      <c r="S51" s="31"/>
      <c r="T51" s="19"/>
      <c r="U51" s="19"/>
      <c r="V51" s="32">
        <f t="shared" si="2"/>
        <v>0</v>
      </c>
    </row>
    <row r="52" spans="1:22" ht="12" customHeight="1">
      <c r="A52" s="172" t="s">
        <v>34</v>
      </c>
      <c r="B52" s="173"/>
      <c r="C52" s="173"/>
      <c r="D52" s="173"/>
      <c r="E52" s="173"/>
      <c r="F52" s="173"/>
      <c r="G52" s="174"/>
      <c r="H52" s="175"/>
      <c r="I52" s="175"/>
      <c r="J52" s="20"/>
      <c r="K52" s="20"/>
      <c r="L52" s="20"/>
      <c r="M52" s="175"/>
      <c r="N52" s="175"/>
      <c r="O52" s="175"/>
      <c r="P52" s="175"/>
      <c r="Q52" s="176"/>
      <c r="R52" s="176"/>
      <c r="S52" s="31"/>
      <c r="T52" s="19"/>
      <c r="U52" s="19"/>
      <c r="V52" s="32">
        <f t="shared" si="2"/>
        <v>0</v>
      </c>
    </row>
    <row r="53" spans="1:22" ht="12" customHeight="1">
      <c r="A53" s="172" t="s">
        <v>35</v>
      </c>
      <c r="B53" s="173"/>
      <c r="C53" s="173"/>
      <c r="D53" s="173"/>
      <c r="E53" s="173"/>
      <c r="F53" s="173"/>
      <c r="G53" s="174"/>
      <c r="H53" s="175"/>
      <c r="I53" s="175"/>
      <c r="J53" s="20"/>
      <c r="K53" s="20"/>
      <c r="L53" s="20"/>
      <c r="M53" s="175"/>
      <c r="N53" s="175"/>
      <c r="O53" s="175"/>
      <c r="P53" s="175"/>
      <c r="Q53" s="176"/>
      <c r="R53" s="176"/>
      <c r="S53" s="31"/>
      <c r="T53" s="19"/>
      <c r="U53" s="19"/>
      <c r="V53" s="32">
        <f t="shared" si="2"/>
        <v>0</v>
      </c>
    </row>
    <row r="54" spans="1:22" ht="12" customHeight="1">
      <c r="A54" s="172" t="s">
        <v>59</v>
      </c>
      <c r="B54" s="173"/>
      <c r="C54" s="173"/>
      <c r="D54" s="173"/>
      <c r="E54" s="173"/>
      <c r="F54" s="173"/>
      <c r="G54" s="174"/>
      <c r="H54" s="175"/>
      <c r="I54" s="175"/>
      <c r="J54" s="20"/>
      <c r="K54" s="20"/>
      <c r="L54" s="20"/>
      <c r="M54" s="175"/>
      <c r="N54" s="175"/>
      <c r="O54" s="175"/>
      <c r="P54" s="175"/>
      <c r="Q54" s="176"/>
      <c r="R54" s="176"/>
      <c r="S54" s="31"/>
      <c r="T54" s="19"/>
      <c r="U54" s="19"/>
      <c r="V54" s="32">
        <f t="shared" si="2"/>
        <v>0</v>
      </c>
    </row>
    <row r="55" spans="1:22" ht="12" customHeight="1">
      <c r="A55" s="172" t="s">
        <v>37</v>
      </c>
      <c r="B55" s="173"/>
      <c r="C55" s="173"/>
      <c r="D55" s="173"/>
      <c r="E55" s="173"/>
      <c r="F55" s="173"/>
      <c r="G55" s="174"/>
      <c r="H55" s="175"/>
      <c r="I55" s="175"/>
      <c r="J55" s="20"/>
      <c r="K55" s="20"/>
      <c r="L55" s="20"/>
      <c r="M55" s="175"/>
      <c r="N55" s="175"/>
      <c r="O55" s="175"/>
      <c r="P55" s="175"/>
      <c r="Q55" s="176"/>
      <c r="R55" s="176"/>
      <c r="S55" s="31"/>
      <c r="T55" s="19"/>
      <c r="U55" s="19"/>
      <c r="V55" s="32">
        <f t="shared" si="2"/>
        <v>0</v>
      </c>
    </row>
    <row r="56" spans="1:22" ht="12" customHeight="1" thickBot="1">
      <c r="A56" s="172" t="s">
        <v>38</v>
      </c>
      <c r="B56" s="173"/>
      <c r="C56" s="173"/>
      <c r="D56" s="173"/>
      <c r="E56" s="173"/>
      <c r="F56" s="173"/>
      <c r="G56" s="174"/>
      <c r="H56" s="175"/>
      <c r="I56" s="175"/>
      <c r="J56" s="20"/>
      <c r="K56" s="20"/>
      <c r="L56" s="20"/>
      <c r="M56" s="175"/>
      <c r="N56" s="175"/>
      <c r="O56" s="175"/>
      <c r="P56" s="175"/>
      <c r="Q56" s="176"/>
      <c r="R56" s="176"/>
      <c r="S56" s="31"/>
      <c r="T56" s="19"/>
      <c r="U56" s="19"/>
      <c r="V56" s="32">
        <f t="shared" si="2"/>
        <v>0</v>
      </c>
    </row>
    <row r="57" spans="1:22" s="5" customFormat="1" ht="10.5" customHeight="1" thickBot="1">
      <c r="A57" s="159" t="s">
        <v>60</v>
      </c>
      <c r="B57" s="160"/>
      <c r="C57" s="160"/>
      <c r="D57" s="160"/>
      <c r="E57" s="160"/>
      <c r="F57" s="160"/>
      <c r="G57" s="161"/>
      <c r="H57" s="162">
        <f>SUM(H47:I56)</f>
        <v>0</v>
      </c>
      <c r="I57" s="163"/>
      <c r="J57" s="36">
        <f>SUM(J47:J56)</f>
        <v>0</v>
      </c>
      <c r="K57" s="36">
        <f>SUM(K47:K56)</f>
        <v>0</v>
      </c>
      <c r="L57" s="36">
        <f>SUM(L47:L56)</f>
        <v>0</v>
      </c>
      <c r="M57" s="162">
        <f>SUM(M47:N56)</f>
        <v>0</v>
      </c>
      <c r="N57" s="163"/>
      <c r="O57" s="162">
        <f>SUM(O47:P56)</f>
        <v>0</v>
      </c>
      <c r="P57" s="163"/>
      <c r="Q57" s="164">
        <f>SUM(Q47:R56)</f>
        <v>0</v>
      </c>
      <c r="R57" s="165"/>
      <c r="S57" s="37">
        <f>SUM(S47:S56)</f>
        <v>0</v>
      </c>
      <c r="T57" s="37">
        <f>SUM(T47:T56)</f>
        <v>0</v>
      </c>
      <c r="U57" s="37">
        <f>SUM(U47:U56)</f>
        <v>0</v>
      </c>
      <c r="V57" s="38">
        <f>SUM(V47:V56)</f>
        <v>0</v>
      </c>
    </row>
    <row r="58" ht="24" customHeight="1"/>
    <row r="59" spans="1:22" s="5" customFormat="1" ht="12.75" customHeight="1">
      <c r="A59" s="166" t="s">
        <v>61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8"/>
      <c r="L59" s="43"/>
      <c r="N59" s="44"/>
      <c r="O59" s="169" t="s">
        <v>62</v>
      </c>
      <c r="P59" s="170"/>
      <c r="Q59" s="170"/>
      <c r="R59" s="170"/>
      <c r="S59" s="170"/>
      <c r="T59" s="170"/>
      <c r="U59" s="170"/>
      <c r="V59" s="171"/>
    </row>
    <row r="60" spans="1:22" s="18" customFormat="1" ht="12.75" customHeight="1">
      <c r="A60" s="149" t="s">
        <v>63</v>
      </c>
      <c r="B60" s="150"/>
      <c r="C60" s="151" t="s">
        <v>64</v>
      </c>
      <c r="D60" s="152"/>
      <c r="E60" s="153"/>
      <c r="F60" s="154" t="s">
        <v>26</v>
      </c>
      <c r="G60" s="154"/>
      <c r="H60" s="129" t="s">
        <v>65</v>
      </c>
      <c r="I60" s="130"/>
      <c r="J60" s="129" t="s">
        <v>66</v>
      </c>
      <c r="K60" s="130"/>
      <c r="L60" s="45"/>
      <c r="N60" s="44"/>
      <c r="O60" s="137" t="s">
        <v>67</v>
      </c>
      <c r="P60" s="138"/>
      <c r="Q60" s="139"/>
      <c r="R60" s="98" t="s">
        <v>68</v>
      </c>
      <c r="S60" s="99"/>
      <c r="T60" s="100"/>
      <c r="U60" s="95"/>
      <c r="V60" s="96"/>
    </row>
    <row r="61" spans="1:22" s="5" customFormat="1" ht="12.75" customHeight="1">
      <c r="A61" s="157" t="s">
        <v>69</v>
      </c>
      <c r="B61" s="158"/>
      <c r="C61" s="309">
        <f>Julio!J61</f>
        <v>0</v>
      </c>
      <c r="D61" s="310"/>
      <c r="E61" s="311"/>
      <c r="F61" s="110"/>
      <c r="G61" s="110"/>
      <c r="H61" s="95"/>
      <c r="I61" s="109"/>
      <c r="J61" s="111">
        <f>C61+F61-H61</f>
        <v>0</v>
      </c>
      <c r="K61" s="111"/>
      <c r="L61" s="48"/>
      <c r="N61" s="49"/>
      <c r="O61" s="143"/>
      <c r="P61" s="144"/>
      <c r="Q61" s="145"/>
      <c r="R61" s="98" t="s">
        <v>70</v>
      </c>
      <c r="S61" s="99"/>
      <c r="T61" s="100"/>
      <c r="U61" s="95"/>
      <c r="V61" s="96"/>
    </row>
    <row r="62" spans="1:22" s="5" customFormat="1" ht="12.75" customHeight="1">
      <c r="A62" s="155" t="s">
        <v>71</v>
      </c>
      <c r="B62" s="156"/>
      <c r="C62" s="309">
        <f>Julio!J62</f>
        <v>0</v>
      </c>
      <c r="D62" s="310"/>
      <c r="E62" s="311"/>
      <c r="F62" s="110"/>
      <c r="G62" s="110"/>
      <c r="H62" s="95"/>
      <c r="I62" s="109"/>
      <c r="J62" s="111">
        <f>C62+F62-H62</f>
        <v>0</v>
      </c>
      <c r="K62" s="111"/>
      <c r="L62" s="48"/>
      <c r="N62" s="50"/>
      <c r="O62" s="98" t="s">
        <v>72</v>
      </c>
      <c r="P62" s="99"/>
      <c r="Q62" s="99"/>
      <c r="R62" s="99"/>
      <c r="S62" s="99"/>
      <c r="T62" s="100"/>
      <c r="U62" s="95"/>
      <c r="V62" s="96"/>
    </row>
    <row r="63" spans="1:22" s="5" customFormat="1" ht="12.75" customHeight="1">
      <c r="A63" s="51"/>
      <c r="B63" s="51"/>
      <c r="C63" s="51"/>
      <c r="D63" s="52"/>
      <c r="E63" s="52"/>
      <c r="F63" s="52"/>
      <c r="G63" s="52"/>
      <c r="H63" s="52"/>
      <c r="I63" s="52"/>
      <c r="J63" s="52"/>
      <c r="K63" s="48"/>
      <c r="L63" s="48"/>
      <c r="N63" s="50"/>
      <c r="O63" s="137" t="s">
        <v>73</v>
      </c>
      <c r="P63" s="138"/>
      <c r="Q63" s="139"/>
      <c r="R63" s="98" t="s">
        <v>74</v>
      </c>
      <c r="S63" s="99"/>
      <c r="T63" s="100"/>
      <c r="U63" s="95"/>
      <c r="V63" s="96"/>
    </row>
    <row r="64" spans="1:22" s="5" customFormat="1" ht="12.75" customHeight="1">
      <c r="A64" s="146" t="s">
        <v>75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8"/>
      <c r="L64" s="48"/>
      <c r="N64" s="22"/>
      <c r="O64" s="140"/>
      <c r="P64" s="141"/>
      <c r="Q64" s="142"/>
      <c r="R64" s="98" t="s">
        <v>76</v>
      </c>
      <c r="S64" s="99"/>
      <c r="T64" s="100"/>
      <c r="U64" s="95"/>
      <c r="V64" s="96"/>
    </row>
    <row r="65" spans="1:22" s="5" customFormat="1" ht="12.75" customHeight="1">
      <c r="A65" s="149" t="s">
        <v>63</v>
      </c>
      <c r="B65" s="150"/>
      <c r="C65" s="151" t="s">
        <v>64</v>
      </c>
      <c r="D65" s="152"/>
      <c r="E65" s="153"/>
      <c r="F65" s="154" t="s">
        <v>77</v>
      </c>
      <c r="G65" s="154"/>
      <c r="H65" s="129" t="s">
        <v>65</v>
      </c>
      <c r="I65" s="130"/>
      <c r="J65" s="129" t="s">
        <v>66</v>
      </c>
      <c r="K65" s="130"/>
      <c r="L65" s="48"/>
      <c r="O65" s="143"/>
      <c r="P65" s="144"/>
      <c r="Q65" s="145"/>
      <c r="R65" s="98" t="s">
        <v>78</v>
      </c>
      <c r="S65" s="99"/>
      <c r="T65" s="100"/>
      <c r="U65" s="95"/>
      <c r="V65" s="96"/>
    </row>
    <row r="66" spans="1:22" s="5" customFormat="1" ht="12.75" customHeight="1">
      <c r="A66" s="107" t="s">
        <v>79</v>
      </c>
      <c r="B66" s="108"/>
      <c r="C66" s="309">
        <f>Julio!J66</f>
        <v>0</v>
      </c>
      <c r="D66" s="310"/>
      <c r="E66" s="311"/>
      <c r="F66" s="110"/>
      <c r="G66" s="110"/>
      <c r="H66" s="95"/>
      <c r="I66" s="109"/>
      <c r="J66" s="111">
        <f>C66+F66-H66</f>
        <v>0</v>
      </c>
      <c r="K66" s="111"/>
      <c r="L66" s="48"/>
      <c r="O66" s="131" t="s">
        <v>80</v>
      </c>
      <c r="P66" s="132"/>
      <c r="Q66" s="133"/>
      <c r="R66" s="121" t="s">
        <v>81</v>
      </c>
      <c r="S66" s="122"/>
      <c r="T66" s="123"/>
      <c r="U66" s="124"/>
      <c r="V66" s="125"/>
    </row>
    <row r="67" spans="1:22" s="5" customFormat="1" ht="12.75" customHeight="1">
      <c r="A67" s="107" t="s">
        <v>82</v>
      </c>
      <c r="B67" s="108"/>
      <c r="C67" s="309">
        <f>Julio!J67</f>
        <v>0</v>
      </c>
      <c r="D67" s="310"/>
      <c r="E67" s="311"/>
      <c r="F67" s="95"/>
      <c r="G67" s="96"/>
      <c r="H67" s="95"/>
      <c r="I67" s="109"/>
      <c r="J67" s="111">
        <f>C67+F67-H67</f>
        <v>0</v>
      </c>
      <c r="K67" s="111"/>
      <c r="L67" s="48"/>
      <c r="O67" s="134"/>
      <c r="P67" s="135"/>
      <c r="Q67" s="136"/>
      <c r="R67" s="126" t="s">
        <v>83</v>
      </c>
      <c r="S67" s="127"/>
      <c r="T67" s="128"/>
      <c r="U67" s="101"/>
      <c r="V67" s="102"/>
    </row>
    <row r="68" spans="1:22" s="5" customFormat="1" ht="12.75" customHeight="1">
      <c r="A68" s="117" t="s">
        <v>84</v>
      </c>
      <c r="B68" s="118"/>
      <c r="C68" s="312">
        <f>Julio!J68</f>
        <v>0</v>
      </c>
      <c r="D68" s="313"/>
      <c r="E68" s="314"/>
      <c r="F68" s="120"/>
      <c r="G68" s="120"/>
      <c r="H68" s="101"/>
      <c r="I68" s="119"/>
      <c r="J68" s="111">
        <f>C68+F68-H68</f>
        <v>0</v>
      </c>
      <c r="K68" s="111"/>
      <c r="L68" s="48"/>
      <c r="O68" s="112" t="s">
        <v>85</v>
      </c>
      <c r="P68" s="113"/>
      <c r="Q68" s="113"/>
      <c r="R68" s="113"/>
      <c r="S68" s="113"/>
      <c r="T68" s="114"/>
      <c r="U68" s="101"/>
      <c r="V68" s="102"/>
    </row>
    <row r="69" spans="1:22" s="5" customFormat="1" ht="12.75" customHeight="1">
      <c r="A69" s="115" t="s">
        <v>86</v>
      </c>
      <c r="B69" s="116"/>
      <c r="C69" s="309">
        <f>Julio!J69</f>
        <v>0</v>
      </c>
      <c r="D69" s="310"/>
      <c r="E69" s="311"/>
      <c r="F69" s="110"/>
      <c r="G69" s="110"/>
      <c r="H69" s="95"/>
      <c r="I69" s="109"/>
      <c r="J69" s="111">
        <f>C69+F69-H69</f>
        <v>0</v>
      </c>
      <c r="K69" s="111"/>
      <c r="L69" s="48"/>
      <c r="O69" s="98" t="s">
        <v>87</v>
      </c>
      <c r="P69" s="99"/>
      <c r="Q69" s="99"/>
      <c r="R69" s="99"/>
      <c r="S69" s="99"/>
      <c r="T69" s="100"/>
      <c r="U69" s="95"/>
      <c r="V69" s="96"/>
    </row>
    <row r="70" spans="1:22" s="5" customFormat="1" ht="12.75" customHeight="1">
      <c r="A70" s="107" t="s">
        <v>88</v>
      </c>
      <c r="B70" s="108"/>
      <c r="C70" s="309">
        <f>Julio!J70</f>
        <v>0</v>
      </c>
      <c r="D70" s="310"/>
      <c r="E70" s="311"/>
      <c r="F70" s="110"/>
      <c r="G70" s="110"/>
      <c r="H70" s="95"/>
      <c r="I70" s="109"/>
      <c r="J70" s="111">
        <f>C70+F70-H70</f>
        <v>0</v>
      </c>
      <c r="K70" s="111"/>
      <c r="L70" s="48"/>
      <c r="O70" s="112" t="s">
        <v>89</v>
      </c>
      <c r="P70" s="113"/>
      <c r="Q70" s="113"/>
      <c r="R70" s="113"/>
      <c r="S70" s="113"/>
      <c r="T70" s="114"/>
      <c r="U70" s="101"/>
      <c r="V70" s="102"/>
    </row>
    <row r="71" spans="15:22" s="5" customFormat="1" ht="12.75" customHeight="1">
      <c r="O71" s="98" t="s">
        <v>90</v>
      </c>
      <c r="P71" s="99"/>
      <c r="Q71" s="99"/>
      <c r="R71" s="99"/>
      <c r="S71" s="99"/>
      <c r="T71" s="100"/>
      <c r="U71" s="95"/>
      <c r="V71" s="96"/>
    </row>
    <row r="72" spans="1:22" s="5" customFormat="1" ht="12.75" customHeight="1">
      <c r="A72" s="103" t="s">
        <v>91</v>
      </c>
      <c r="B72" s="104"/>
      <c r="C72" s="104"/>
      <c r="D72" s="104"/>
      <c r="E72" s="104"/>
      <c r="F72" s="105"/>
      <c r="H72" s="106" t="s">
        <v>92</v>
      </c>
      <c r="I72" s="106"/>
      <c r="J72" s="106"/>
      <c r="K72" s="106"/>
      <c r="N72" s="53"/>
      <c r="O72" s="98" t="s">
        <v>93</v>
      </c>
      <c r="P72" s="99"/>
      <c r="Q72" s="99"/>
      <c r="R72" s="99"/>
      <c r="S72" s="99"/>
      <c r="T72" s="100"/>
      <c r="U72" s="95"/>
      <c r="V72" s="96"/>
    </row>
    <row r="73" spans="1:22" s="5" customFormat="1" ht="12.75" customHeight="1">
      <c r="A73" s="92" t="s">
        <v>94</v>
      </c>
      <c r="B73" s="93"/>
      <c r="C73" s="93"/>
      <c r="D73" s="94"/>
      <c r="E73" s="95"/>
      <c r="F73" s="96"/>
      <c r="H73" s="106"/>
      <c r="I73" s="106"/>
      <c r="J73" s="106"/>
      <c r="K73" s="106"/>
      <c r="L73" s="22"/>
      <c r="M73" s="54"/>
      <c r="O73" s="98" t="s">
        <v>95</v>
      </c>
      <c r="P73" s="99"/>
      <c r="Q73" s="99"/>
      <c r="R73" s="99"/>
      <c r="S73" s="99"/>
      <c r="T73" s="100"/>
      <c r="U73" s="95"/>
      <c r="V73" s="96"/>
    </row>
    <row r="74" spans="1:22" s="5" customFormat="1" ht="12.75" customHeight="1">
      <c r="A74" s="92" t="s">
        <v>96</v>
      </c>
      <c r="B74" s="93"/>
      <c r="C74" s="93"/>
      <c r="D74" s="94"/>
      <c r="E74" s="95"/>
      <c r="F74" s="96"/>
      <c r="H74" s="92" t="s">
        <v>97</v>
      </c>
      <c r="I74" s="93"/>
      <c r="J74" s="94"/>
      <c r="K74" s="46"/>
      <c r="M74" s="55"/>
      <c r="O74" s="98" t="s">
        <v>98</v>
      </c>
      <c r="P74" s="99"/>
      <c r="Q74" s="99"/>
      <c r="R74" s="99"/>
      <c r="S74" s="99"/>
      <c r="T74" s="100"/>
      <c r="U74" s="95"/>
      <c r="V74" s="96"/>
    </row>
    <row r="75" spans="1:13" s="5" customFormat="1" ht="12.75" customHeight="1">
      <c r="A75" s="92" t="s">
        <v>99</v>
      </c>
      <c r="B75" s="93"/>
      <c r="C75" s="93"/>
      <c r="D75" s="94"/>
      <c r="E75" s="95"/>
      <c r="F75" s="96"/>
      <c r="H75" s="92" t="s">
        <v>100</v>
      </c>
      <c r="I75" s="93"/>
      <c r="J75" s="94"/>
      <c r="K75" s="46"/>
      <c r="M75" s="55"/>
    </row>
    <row r="76" spans="1:13" s="5" customFormat="1" ht="12.75" customHeight="1">
      <c r="A76" s="92" t="s">
        <v>101</v>
      </c>
      <c r="B76" s="93"/>
      <c r="C76" s="93"/>
      <c r="D76" s="94"/>
      <c r="E76" s="95"/>
      <c r="F76" s="96"/>
      <c r="H76" s="92" t="s">
        <v>102</v>
      </c>
      <c r="I76" s="93"/>
      <c r="J76" s="94"/>
      <c r="K76" s="46"/>
      <c r="M76" s="55"/>
    </row>
    <row r="77" spans="1:11" s="5" customFormat="1" ht="12.75" customHeight="1">
      <c r="A77" s="92" t="s">
        <v>103</v>
      </c>
      <c r="B77" s="93"/>
      <c r="C77" s="93"/>
      <c r="D77" s="94"/>
      <c r="E77" s="95"/>
      <c r="F77" s="96"/>
      <c r="H77" s="92" t="s">
        <v>104</v>
      </c>
      <c r="I77" s="93"/>
      <c r="J77" s="94"/>
      <c r="K77" s="47"/>
    </row>
    <row r="78" spans="1:11" s="5" customFormat="1" ht="12.75" customHeight="1">
      <c r="A78" s="92" t="s">
        <v>105</v>
      </c>
      <c r="B78" s="93"/>
      <c r="C78" s="93"/>
      <c r="D78" s="94"/>
      <c r="E78" s="95"/>
      <c r="F78" s="96"/>
      <c r="I78" s="56"/>
      <c r="J78" s="56"/>
      <c r="K78" s="56"/>
    </row>
    <row r="79" spans="1:11" s="5" customFormat="1" ht="14.25" customHeight="1">
      <c r="A79" s="92" t="s">
        <v>107</v>
      </c>
      <c r="B79" s="93"/>
      <c r="C79" s="93"/>
      <c r="D79" s="94"/>
      <c r="E79" s="95"/>
      <c r="F79" s="96"/>
      <c r="H79" s="57"/>
      <c r="I79" s="57"/>
      <c r="J79" s="57"/>
      <c r="K79" s="56"/>
    </row>
    <row r="80" spans="1:11" s="5" customFormat="1" ht="12.75" customHeight="1">
      <c r="A80" s="92" t="s">
        <v>109</v>
      </c>
      <c r="B80" s="93"/>
      <c r="C80" s="93"/>
      <c r="D80" s="94"/>
      <c r="E80" s="95"/>
      <c r="F80" s="96"/>
      <c r="H80" s="58"/>
      <c r="I80" s="58"/>
      <c r="J80" s="58"/>
      <c r="K80" s="56"/>
    </row>
    <row r="81" spans="1:11" s="5" customFormat="1" ht="14.25" customHeight="1">
      <c r="A81" s="92" t="s">
        <v>110</v>
      </c>
      <c r="B81" s="93"/>
      <c r="C81" s="93"/>
      <c r="D81" s="94"/>
      <c r="E81" s="95"/>
      <c r="F81" s="96"/>
      <c r="I81" s="59"/>
      <c r="J81" s="59"/>
      <c r="K81" s="59"/>
    </row>
    <row r="82" s="5" customFormat="1" ht="14.25" customHeight="1">
      <c r="A82" s="65" t="s">
        <v>112</v>
      </c>
    </row>
    <row r="83" spans="1:22" s="5" customFormat="1" ht="15.7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3"/>
    </row>
    <row r="84" spans="1:22" s="5" customFormat="1" ht="15.75" customHeight="1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</row>
    <row r="85" spans="1:22" s="5" customFormat="1" ht="15.7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</row>
    <row r="86" spans="1:22" s="5" customFormat="1" ht="15.7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</row>
    <row r="87" spans="1:22" s="5" customFormat="1" ht="15.75" customHeigh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9"/>
    </row>
    <row r="88" ht="18.75" customHeight="1"/>
    <row r="89" spans="1:22" ht="15" customHeight="1">
      <c r="A89" s="90" t="s">
        <v>106</v>
      </c>
      <c r="B89" s="90"/>
      <c r="C89" s="90"/>
      <c r="D89" s="90"/>
      <c r="E89" s="91"/>
      <c r="F89" s="91"/>
      <c r="G89" s="91"/>
      <c r="H89" s="91"/>
      <c r="I89" s="91"/>
      <c r="J89" s="91"/>
      <c r="L89" s="66" t="s">
        <v>108</v>
      </c>
      <c r="M89" s="66"/>
      <c r="N89" s="66"/>
      <c r="O89" s="66"/>
      <c r="P89" s="66"/>
      <c r="Q89" s="66"/>
      <c r="R89" s="91"/>
      <c r="S89" s="91"/>
      <c r="T89" s="91"/>
      <c r="U89" s="91"/>
      <c r="V89" s="91"/>
    </row>
    <row r="92" spans="1:22" ht="12.75">
      <c r="A92" s="191" t="s">
        <v>111</v>
      </c>
      <c r="B92" s="191"/>
      <c r="C92" s="191"/>
      <c r="D92" s="91"/>
      <c r="E92" s="91"/>
      <c r="F92" s="91"/>
      <c r="G92" s="91"/>
      <c r="H92" s="91"/>
      <c r="I92" s="91"/>
      <c r="J92" s="91"/>
      <c r="K92" s="90" t="s">
        <v>115</v>
      </c>
      <c r="L92" s="90"/>
      <c r="M92" s="90"/>
      <c r="N92" s="90"/>
      <c r="O92" s="90"/>
      <c r="P92" s="90"/>
      <c r="Q92" s="90"/>
      <c r="R92" s="91"/>
      <c r="S92" s="91"/>
      <c r="T92" s="91"/>
      <c r="U92" s="91"/>
      <c r="V92" s="91"/>
    </row>
    <row r="93" spans="1:22" ht="13.5" customHeight="1">
      <c r="A93" s="60"/>
      <c r="B93" s="60"/>
      <c r="C93" s="61" t="s">
        <v>113</v>
      </c>
      <c r="D93" s="192" t="s">
        <v>114</v>
      </c>
      <c r="E93" s="192"/>
      <c r="F93" s="192"/>
      <c r="G93" s="192"/>
      <c r="H93" s="192"/>
      <c r="I93" s="192"/>
      <c r="J93" s="192"/>
      <c r="Q93" s="61" t="s">
        <v>113</v>
      </c>
      <c r="R93" s="192" t="s">
        <v>114</v>
      </c>
      <c r="S93" s="192"/>
      <c r="T93" s="192"/>
      <c r="U93" s="192"/>
      <c r="V93" s="192"/>
    </row>
    <row r="94" spans="4:14" ht="12.75">
      <c r="D94" s="5"/>
      <c r="L94" s="5"/>
      <c r="M94" s="5"/>
      <c r="N94" s="5"/>
    </row>
    <row r="97" spans="4:14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4:14" ht="12.75">
      <c r="D98" s="62"/>
      <c r="E98" s="63" t="s">
        <v>116</v>
      </c>
      <c r="F98" s="97"/>
      <c r="G98" s="97"/>
      <c r="H98" s="97"/>
      <c r="I98" s="97"/>
      <c r="J98" s="97"/>
      <c r="K98" s="5"/>
      <c r="L98" s="64" t="s">
        <v>117</v>
      </c>
      <c r="M98" s="5"/>
      <c r="N98" s="5"/>
    </row>
  </sheetData>
  <sheetProtection password="CDEE" sheet="1" objects="1" scenarios="1" formatCells="0" formatColumns="0" formatRows="0" selectLockedCells="1"/>
  <protectedRanges>
    <protectedRange sqref="C6:D6 C8" name="Rango1_1"/>
    <protectedRange sqref="O8" name="Rango1_2_1"/>
    <protectedRange sqref="M6" name="Rango1_1_1"/>
    <protectedRange sqref="H61 F61 G66 G68:G70 G83:G84" name="Rango1_1_2_1_3"/>
    <protectedRange sqref="E62 G62" name="Rango1_1_1_2_1"/>
  </protectedRanges>
  <mergeCells count="389">
    <mergeCell ref="L1:S1"/>
    <mergeCell ref="L2:S2"/>
    <mergeCell ref="L3:S3"/>
    <mergeCell ref="A4:V4"/>
    <mergeCell ref="B6:F6"/>
    <mergeCell ref="H6:K6"/>
    <mergeCell ref="M6:Q6"/>
    <mergeCell ref="R6:S6"/>
    <mergeCell ref="T6:V6"/>
    <mergeCell ref="B8:G8"/>
    <mergeCell ref="H8:I8"/>
    <mergeCell ref="J8:M8"/>
    <mergeCell ref="N8:O8"/>
    <mergeCell ref="P8:V8"/>
    <mergeCell ref="A10:D12"/>
    <mergeCell ref="E10:V10"/>
    <mergeCell ref="E11:G12"/>
    <mergeCell ref="H11:J12"/>
    <mergeCell ref="K11:K12"/>
    <mergeCell ref="L11:M12"/>
    <mergeCell ref="N11:P12"/>
    <mergeCell ref="Q11:V11"/>
    <mergeCell ref="Q12:R12"/>
    <mergeCell ref="S12:T12"/>
    <mergeCell ref="U12:V12"/>
    <mergeCell ref="A13:V13"/>
    <mergeCell ref="A14:D14"/>
    <mergeCell ref="E14:G14"/>
    <mergeCell ref="H14:J14"/>
    <mergeCell ref="L14:M14"/>
    <mergeCell ref="N14:P14"/>
    <mergeCell ref="Q14:R14"/>
    <mergeCell ref="S14:T14"/>
    <mergeCell ref="U14:V14"/>
    <mergeCell ref="A15:V15"/>
    <mergeCell ref="A16:D16"/>
    <mergeCell ref="E16:G16"/>
    <mergeCell ref="H16:J16"/>
    <mergeCell ref="L16:M16"/>
    <mergeCell ref="N16:P16"/>
    <mergeCell ref="Q16:R16"/>
    <mergeCell ref="S16:T16"/>
    <mergeCell ref="U16:V16"/>
    <mergeCell ref="A17:D17"/>
    <mergeCell ref="E17:G17"/>
    <mergeCell ref="H17:J17"/>
    <mergeCell ref="L17:M17"/>
    <mergeCell ref="N17:P17"/>
    <mergeCell ref="Q17:R17"/>
    <mergeCell ref="S17:T17"/>
    <mergeCell ref="U17:V17"/>
    <mergeCell ref="A18:D18"/>
    <mergeCell ref="E18:G18"/>
    <mergeCell ref="H18:J18"/>
    <mergeCell ref="L18:M18"/>
    <mergeCell ref="N18:P18"/>
    <mergeCell ref="Q18:R18"/>
    <mergeCell ref="S18:T18"/>
    <mergeCell ref="U18:V18"/>
    <mergeCell ref="A19:D19"/>
    <mergeCell ref="E19:G19"/>
    <mergeCell ref="H19:J19"/>
    <mergeCell ref="L19:M19"/>
    <mergeCell ref="N19:P19"/>
    <mergeCell ref="Q19:R19"/>
    <mergeCell ref="S19:T19"/>
    <mergeCell ref="U19:V19"/>
    <mergeCell ref="A21:D21"/>
    <mergeCell ref="E21:G21"/>
    <mergeCell ref="H21:J21"/>
    <mergeCell ref="K21:M21"/>
    <mergeCell ref="N21:P21"/>
    <mergeCell ref="Q21:R21"/>
    <mergeCell ref="S21:T21"/>
    <mergeCell ref="U21:V21"/>
    <mergeCell ref="A22:D22"/>
    <mergeCell ref="E22:G22"/>
    <mergeCell ref="H22:J22"/>
    <mergeCell ref="K22:M22"/>
    <mergeCell ref="N22:P22"/>
    <mergeCell ref="Q22:R22"/>
    <mergeCell ref="S22:T22"/>
    <mergeCell ref="U22:V22"/>
    <mergeCell ref="A23:D23"/>
    <mergeCell ref="E23:G23"/>
    <mergeCell ref="H23:J23"/>
    <mergeCell ref="K23:M23"/>
    <mergeCell ref="N23:P23"/>
    <mergeCell ref="Q23:R23"/>
    <mergeCell ref="S23:T23"/>
    <mergeCell ref="U23:V23"/>
    <mergeCell ref="A24:D24"/>
    <mergeCell ref="E24:G24"/>
    <mergeCell ref="H24:J24"/>
    <mergeCell ref="K24:M24"/>
    <mergeCell ref="N24:P24"/>
    <mergeCell ref="Q24:R24"/>
    <mergeCell ref="S24:T24"/>
    <mergeCell ref="U24:V24"/>
    <mergeCell ref="A25:D25"/>
    <mergeCell ref="E25:G25"/>
    <mergeCell ref="H25:J25"/>
    <mergeCell ref="K25:M25"/>
    <mergeCell ref="N25:P25"/>
    <mergeCell ref="Q25:R25"/>
    <mergeCell ref="S25:T25"/>
    <mergeCell ref="U25:V25"/>
    <mergeCell ref="A26:D26"/>
    <mergeCell ref="E26:G26"/>
    <mergeCell ref="H26:J26"/>
    <mergeCell ref="K26:M26"/>
    <mergeCell ref="N26:P26"/>
    <mergeCell ref="Q26:R26"/>
    <mergeCell ref="S26:T26"/>
    <mergeCell ref="U26:V26"/>
    <mergeCell ref="A27:D27"/>
    <mergeCell ref="E27:G27"/>
    <mergeCell ref="H27:J27"/>
    <mergeCell ref="K27:M27"/>
    <mergeCell ref="N27:P27"/>
    <mergeCell ref="Q27:R27"/>
    <mergeCell ref="S27:T27"/>
    <mergeCell ref="U27:V27"/>
    <mergeCell ref="A28:D28"/>
    <mergeCell ref="E28:G28"/>
    <mergeCell ref="H28:J28"/>
    <mergeCell ref="K28:M28"/>
    <mergeCell ref="N28:P28"/>
    <mergeCell ref="Q28:R28"/>
    <mergeCell ref="S28:T28"/>
    <mergeCell ref="U28:V28"/>
    <mergeCell ref="A29:D29"/>
    <mergeCell ref="E29:G29"/>
    <mergeCell ref="H29:J29"/>
    <mergeCell ref="K29:M29"/>
    <mergeCell ref="N29:P29"/>
    <mergeCell ref="Q29:R29"/>
    <mergeCell ref="S29:T29"/>
    <mergeCell ref="U29:V29"/>
    <mergeCell ref="Q31:R31"/>
    <mergeCell ref="S31:T31"/>
    <mergeCell ref="U31:V31"/>
    <mergeCell ref="A30:D30"/>
    <mergeCell ref="E30:G30"/>
    <mergeCell ref="H30:J30"/>
    <mergeCell ref="K30:M30"/>
    <mergeCell ref="N30:P30"/>
    <mergeCell ref="Q30:R30"/>
    <mergeCell ref="K32:M32"/>
    <mergeCell ref="N32:P32"/>
    <mergeCell ref="Q32:R32"/>
    <mergeCell ref="S30:T30"/>
    <mergeCell ref="U30:V30"/>
    <mergeCell ref="A31:D31"/>
    <mergeCell ref="E31:G31"/>
    <mergeCell ref="H31:J31"/>
    <mergeCell ref="K31:M31"/>
    <mergeCell ref="N31:P31"/>
    <mergeCell ref="C36:D36"/>
    <mergeCell ref="E36:F36"/>
    <mergeCell ref="H36:I36"/>
    <mergeCell ref="A32:D32"/>
    <mergeCell ref="E32:G32"/>
    <mergeCell ref="H32:J32"/>
    <mergeCell ref="H38:I38"/>
    <mergeCell ref="M38:N38"/>
    <mergeCell ref="O38:P38"/>
    <mergeCell ref="S32:T32"/>
    <mergeCell ref="U32:V32"/>
    <mergeCell ref="A34:B36"/>
    <mergeCell ref="C34:V34"/>
    <mergeCell ref="C35:G35"/>
    <mergeCell ref="H35:U35"/>
    <mergeCell ref="V35:V36"/>
    <mergeCell ref="M40:N40"/>
    <mergeCell ref="O40:P40"/>
    <mergeCell ref="Q40:R40"/>
    <mergeCell ref="M36:N36"/>
    <mergeCell ref="O36:P36"/>
    <mergeCell ref="Q36:R36"/>
    <mergeCell ref="A37:V37"/>
    <mergeCell ref="A38:B38"/>
    <mergeCell ref="C38:D38"/>
    <mergeCell ref="E38:F38"/>
    <mergeCell ref="E41:F41"/>
    <mergeCell ref="H41:I41"/>
    <mergeCell ref="M41:N41"/>
    <mergeCell ref="O41:P41"/>
    <mergeCell ref="Q38:R38"/>
    <mergeCell ref="A39:V39"/>
    <mergeCell ref="A40:B40"/>
    <mergeCell ref="C40:D40"/>
    <mergeCell ref="E40:F40"/>
    <mergeCell ref="H40:I40"/>
    <mergeCell ref="Q41:R41"/>
    <mergeCell ref="A42:B42"/>
    <mergeCell ref="C42:D42"/>
    <mergeCell ref="E42:F42"/>
    <mergeCell ref="H42:I42"/>
    <mergeCell ref="M42:N42"/>
    <mergeCell ref="O42:P42"/>
    <mergeCell ref="Q42:R42"/>
    <mergeCell ref="A41:B41"/>
    <mergeCell ref="C41:D41"/>
    <mergeCell ref="A43:B43"/>
    <mergeCell ref="C43:D43"/>
    <mergeCell ref="E43:F43"/>
    <mergeCell ref="H43:I43"/>
    <mergeCell ref="M43:N43"/>
    <mergeCell ref="O43:P43"/>
    <mergeCell ref="O48:P48"/>
    <mergeCell ref="Q48:R48"/>
    <mergeCell ref="Q43:R43"/>
    <mergeCell ref="A45:G46"/>
    <mergeCell ref="H45:U45"/>
    <mergeCell ref="V45:V46"/>
    <mergeCell ref="H46:I46"/>
    <mergeCell ref="M46:N46"/>
    <mergeCell ref="O46:P46"/>
    <mergeCell ref="Q46:R46"/>
    <mergeCell ref="O50:P50"/>
    <mergeCell ref="Q50:R50"/>
    <mergeCell ref="A47:G47"/>
    <mergeCell ref="H47:I47"/>
    <mergeCell ref="M47:N47"/>
    <mergeCell ref="O47:P47"/>
    <mergeCell ref="Q47:R47"/>
    <mergeCell ref="A48:G48"/>
    <mergeCell ref="H48:I48"/>
    <mergeCell ref="M48:N48"/>
    <mergeCell ref="O52:P52"/>
    <mergeCell ref="Q52:R52"/>
    <mergeCell ref="A49:G49"/>
    <mergeCell ref="H49:I49"/>
    <mergeCell ref="M49:N49"/>
    <mergeCell ref="O49:P49"/>
    <mergeCell ref="Q49:R49"/>
    <mergeCell ref="A50:G50"/>
    <mergeCell ref="H50:I50"/>
    <mergeCell ref="M50:N50"/>
    <mergeCell ref="O54:P54"/>
    <mergeCell ref="Q54:R54"/>
    <mergeCell ref="A51:G51"/>
    <mergeCell ref="H51:I51"/>
    <mergeCell ref="M51:N51"/>
    <mergeCell ref="O51:P51"/>
    <mergeCell ref="Q51:R51"/>
    <mergeCell ref="A52:G52"/>
    <mergeCell ref="H52:I52"/>
    <mergeCell ref="M52:N52"/>
    <mergeCell ref="O56:P56"/>
    <mergeCell ref="Q56:R56"/>
    <mergeCell ref="A53:G53"/>
    <mergeCell ref="H53:I53"/>
    <mergeCell ref="M53:N53"/>
    <mergeCell ref="O53:P53"/>
    <mergeCell ref="Q53:R53"/>
    <mergeCell ref="A54:G54"/>
    <mergeCell ref="H54:I54"/>
    <mergeCell ref="M54:N54"/>
    <mergeCell ref="A59:K59"/>
    <mergeCell ref="O59:V59"/>
    <mergeCell ref="A55:G55"/>
    <mergeCell ref="H55:I55"/>
    <mergeCell ref="M55:N55"/>
    <mergeCell ref="O55:P55"/>
    <mergeCell ref="Q55:R55"/>
    <mergeCell ref="A56:G56"/>
    <mergeCell ref="H56:I56"/>
    <mergeCell ref="M56:N56"/>
    <mergeCell ref="C60:E60"/>
    <mergeCell ref="F60:G60"/>
    <mergeCell ref="H60:I60"/>
    <mergeCell ref="J60:K60"/>
    <mergeCell ref="O60:Q61"/>
    <mergeCell ref="A57:G57"/>
    <mergeCell ref="H57:I57"/>
    <mergeCell ref="M57:N57"/>
    <mergeCell ref="O57:P57"/>
    <mergeCell ref="Q57:R57"/>
    <mergeCell ref="R60:T60"/>
    <mergeCell ref="U60:V60"/>
    <mergeCell ref="A61:B61"/>
    <mergeCell ref="C61:E61"/>
    <mergeCell ref="F61:G61"/>
    <mergeCell ref="H61:I61"/>
    <mergeCell ref="J61:K61"/>
    <mergeCell ref="R61:T61"/>
    <mergeCell ref="U61:V61"/>
    <mergeCell ref="A60:B60"/>
    <mergeCell ref="A62:B62"/>
    <mergeCell ref="C62:E62"/>
    <mergeCell ref="F62:G62"/>
    <mergeCell ref="H62:I62"/>
    <mergeCell ref="J62:K62"/>
    <mergeCell ref="O62:T62"/>
    <mergeCell ref="U62:V62"/>
    <mergeCell ref="O63:Q65"/>
    <mergeCell ref="R63:T63"/>
    <mergeCell ref="U63:V63"/>
    <mergeCell ref="A64:K64"/>
    <mergeCell ref="R64:T64"/>
    <mergeCell ref="U64:V64"/>
    <mergeCell ref="A65:B65"/>
    <mergeCell ref="C65:E65"/>
    <mergeCell ref="F65:G65"/>
    <mergeCell ref="H65:I65"/>
    <mergeCell ref="J65:K65"/>
    <mergeCell ref="R65:T65"/>
    <mergeCell ref="U65:V65"/>
    <mergeCell ref="A66:B66"/>
    <mergeCell ref="C66:E66"/>
    <mergeCell ref="F66:G66"/>
    <mergeCell ref="H66:I66"/>
    <mergeCell ref="J66:K66"/>
    <mergeCell ref="O66:Q67"/>
    <mergeCell ref="A67:B67"/>
    <mergeCell ref="C67:E67"/>
    <mergeCell ref="F67:G67"/>
    <mergeCell ref="H67:I67"/>
    <mergeCell ref="J67:K67"/>
    <mergeCell ref="R67:T67"/>
    <mergeCell ref="F68:G68"/>
    <mergeCell ref="H68:I68"/>
    <mergeCell ref="J68:K68"/>
    <mergeCell ref="O68:T68"/>
    <mergeCell ref="R66:T66"/>
    <mergeCell ref="U66:V66"/>
    <mergeCell ref="U67:V67"/>
    <mergeCell ref="U68:V68"/>
    <mergeCell ref="A69:B69"/>
    <mergeCell ref="C69:E69"/>
    <mergeCell ref="F69:G69"/>
    <mergeCell ref="H69:I69"/>
    <mergeCell ref="J69:K69"/>
    <mergeCell ref="O69:T69"/>
    <mergeCell ref="U69:V69"/>
    <mergeCell ref="A68:B68"/>
    <mergeCell ref="C68:E68"/>
    <mergeCell ref="A70:B70"/>
    <mergeCell ref="C70:E70"/>
    <mergeCell ref="F70:G70"/>
    <mergeCell ref="H70:I70"/>
    <mergeCell ref="J70:K70"/>
    <mergeCell ref="O70:T70"/>
    <mergeCell ref="U70:V70"/>
    <mergeCell ref="O71:T71"/>
    <mergeCell ref="U71:V71"/>
    <mergeCell ref="A72:F72"/>
    <mergeCell ref="H72:K73"/>
    <mergeCell ref="O72:T72"/>
    <mergeCell ref="U72:V72"/>
    <mergeCell ref="A73:D73"/>
    <mergeCell ref="E73:F73"/>
    <mergeCell ref="O73:T73"/>
    <mergeCell ref="U73:V73"/>
    <mergeCell ref="A74:D74"/>
    <mergeCell ref="E74:F74"/>
    <mergeCell ref="H74:J74"/>
    <mergeCell ref="O74:T74"/>
    <mergeCell ref="U74:V74"/>
    <mergeCell ref="A75:D75"/>
    <mergeCell ref="E75:F75"/>
    <mergeCell ref="H75:J75"/>
    <mergeCell ref="A76:D76"/>
    <mergeCell ref="E76:F76"/>
    <mergeCell ref="H76:J76"/>
    <mergeCell ref="A77:D77"/>
    <mergeCell ref="E77:F77"/>
    <mergeCell ref="H77:J77"/>
    <mergeCell ref="A78:D78"/>
    <mergeCell ref="E78:F78"/>
    <mergeCell ref="A79:D79"/>
    <mergeCell ref="E79:F79"/>
    <mergeCell ref="A80:D80"/>
    <mergeCell ref="E80:F80"/>
    <mergeCell ref="A81:D81"/>
    <mergeCell ref="E81:F81"/>
    <mergeCell ref="A83:V87"/>
    <mergeCell ref="A89:D89"/>
    <mergeCell ref="E89:J89"/>
    <mergeCell ref="R89:V89"/>
    <mergeCell ref="F98:J98"/>
    <mergeCell ref="A92:C92"/>
    <mergeCell ref="D92:J92"/>
    <mergeCell ref="K92:Q92"/>
    <mergeCell ref="R92:V92"/>
    <mergeCell ref="D93:J93"/>
    <mergeCell ref="R93:V93"/>
  </mergeCells>
  <conditionalFormatting sqref="E14:G14 E16:G19">
    <cfRule type="cellIs" priority="55" dxfId="612" operator="lessThan" stopIfTrue="1">
      <formula>0</formula>
    </cfRule>
  </conditionalFormatting>
  <conditionalFormatting sqref="L61">
    <cfRule type="cellIs" priority="54" dxfId="613" operator="lessThan" stopIfTrue="1">
      <formula>0</formula>
    </cfRule>
  </conditionalFormatting>
  <conditionalFormatting sqref="L62">
    <cfRule type="cellIs" priority="53" dxfId="613" operator="lessThan" stopIfTrue="1">
      <formula>0</formula>
    </cfRule>
  </conditionalFormatting>
  <conditionalFormatting sqref="K63:L63">
    <cfRule type="cellIs" priority="52" dxfId="613" operator="lessThan" stopIfTrue="1">
      <formula>0</formula>
    </cfRule>
  </conditionalFormatting>
  <conditionalFormatting sqref="L64">
    <cfRule type="cellIs" priority="51" dxfId="613" operator="lessThan" stopIfTrue="1">
      <formula>0</formula>
    </cfRule>
  </conditionalFormatting>
  <conditionalFormatting sqref="L65">
    <cfRule type="cellIs" priority="50" dxfId="613" operator="lessThan" stopIfTrue="1">
      <formula>0</formula>
    </cfRule>
  </conditionalFormatting>
  <conditionalFormatting sqref="L66">
    <cfRule type="cellIs" priority="49" dxfId="613" operator="lessThan" stopIfTrue="1">
      <formula>0</formula>
    </cfRule>
  </conditionalFormatting>
  <conditionalFormatting sqref="L67">
    <cfRule type="cellIs" priority="48" dxfId="613" operator="lessThan" stopIfTrue="1">
      <formula>0</formula>
    </cfRule>
  </conditionalFormatting>
  <conditionalFormatting sqref="L68">
    <cfRule type="cellIs" priority="47" dxfId="613" operator="lessThan" stopIfTrue="1">
      <formula>0</formula>
    </cfRule>
  </conditionalFormatting>
  <conditionalFormatting sqref="L69">
    <cfRule type="cellIs" priority="46" dxfId="613" operator="lessThan" stopIfTrue="1">
      <formula>0</formula>
    </cfRule>
  </conditionalFormatting>
  <conditionalFormatting sqref="L70">
    <cfRule type="cellIs" priority="45" dxfId="613" operator="lessThan" stopIfTrue="1">
      <formula>0</formula>
    </cfRule>
  </conditionalFormatting>
  <conditionalFormatting sqref="J61:K61">
    <cfRule type="cellIs" priority="44" dxfId="613" operator="lessThan" stopIfTrue="1">
      <formula>0</formula>
    </cfRule>
  </conditionalFormatting>
  <conditionalFormatting sqref="J62:K62">
    <cfRule type="cellIs" priority="43" dxfId="613" operator="lessThan" stopIfTrue="1">
      <formula>0</formula>
    </cfRule>
  </conditionalFormatting>
  <conditionalFormatting sqref="J66:K66">
    <cfRule type="cellIs" priority="42" dxfId="613" operator="lessThan" stopIfTrue="1">
      <formula>0</formula>
    </cfRule>
  </conditionalFormatting>
  <conditionalFormatting sqref="J67:K67">
    <cfRule type="cellIs" priority="41" dxfId="613" operator="lessThan" stopIfTrue="1">
      <formula>0</formula>
    </cfRule>
  </conditionalFormatting>
  <conditionalFormatting sqref="J68:K68">
    <cfRule type="cellIs" priority="40" dxfId="613" operator="lessThan" stopIfTrue="1">
      <formula>0</formula>
    </cfRule>
  </conditionalFormatting>
  <conditionalFormatting sqref="J69:K69">
    <cfRule type="cellIs" priority="39" dxfId="613" operator="lessThan" stopIfTrue="1">
      <formula>0</formula>
    </cfRule>
  </conditionalFormatting>
  <conditionalFormatting sqref="J70:K70">
    <cfRule type="cellIs" priority="38" dxfId="613" operator="lessThan" stopIfTrue="1">
      <formula>0</formula>
    </cfRule>
  </conditionalFormatting>
  <conditionalFormatting sqref="E22">
    <cfRule type="cellIs" priority="37" dxfId="612" operator="lessThan" stopIfTrue="1">
      <formula>0</formula>
    </cfRule>
  </conditionalFormatting>
  <conditionalFormatting sqref="E32:G32">
    <cfRule type="cellIs" priority="36" dxfId="612" operator="lessThan" stopIfTrue="1">
      <formula>0</formula>
    </cfRule>
  </conditionalFormatting>
  <conditionalFormatting sqref="E23">
    <cfRule type="cellIs" priority="35" dxfId="612" operator="lessThan" stopIfTrue="1">
      <formula>0</formula>
    </cfRule>
  </conditionalFormatting>
  <conditionalFormatting sqref="O14:P14">
    <cfRule type="cellIs" priority="9" dxfId="613" operator="lessThan" stopIfTrue="1">
      <formula>0</formula>
    </cfRule>
    <cfRule type="cellIs" priority="10" dxfId="614" operator="lessThan" stopIfTrue="1">
      <formula>Agosto!#REF!</formula>
    </cfRule>
  </conditionalFormatting>
  <conditionalFormatting sqref="N19:P19">
    <cfRule type="cellIs" priority="5" dxfId="613" operator="lessThan" stopIfTrue="1">
      <formula>0</formula>
    </cfRule>
  </conditionalFormatting>
  <conditionalFormatting sqref="O16:P18">
    <cfRule type="cellIs" priority="3" dxfId="613" operator="lessThan" stopIfTrue="1">
      <formula>0</formula>
    </cfRule>
    <cfRule type="cellIs" priority="4" dxfId="614" operator="lessThan" stopIfTrue="1">
      <formula>Agosto!#REF!</formula>
    </cfRule>
  </conditionalFormatting>
  <conditionalFormatting sqref="N24:P24">
    <cfRule type="cellIs" priority="382" dxfId="613" operator="lessThan" stopIfTrue="1">
      <formula>0</formula>
    </cfRule>
    <cfRule type="cellIs" priority="383" dxfId="615" operator="lessThan" stopIfTrue="1">
      <formula>Agosto!#REF!</formula>
    </cfRule>
  </conditionalFormatting>
  <conditionalFormatting sqref="N32:P32">
    <cfRule type="cellIs" priority="384" dxfId="613" operator="lessThan" stopIfTrue="1">
      <formula>0</formula>
    </cfRule>
    <cfRule type="cellIs" priority="385" dxfId="615" operator="lessThan" stopIfTrue="1">
      <formula>Agosto!#REF!</formula>
    </cfRule>
  </conditionalFormatting>
  <conditionalFormatting sqref="N22:P22">
    <cfRule type="cellIs" priority="386" dxfId="613" operator="lessThan" stopIfTrue="1">
      <formula>0</formula>
    </cfRule>
    <cfRule type="cellIs" priority="387" dxfId="615" operator="lessThan" stopIfTrue="1">
      <formula>Agosto!#REF!</formula>
    </cfRule>
  </conditionalFormatting>
  <conditionalFormatting sqref="N23:P23">
    <cfRule type="cellIs" priority="388" dxfId="613" operator="lessThan" stopIfTrue="1">
      <formula>0</formula>
    </cfRule>
    <cfRule type="cellIs" priority="389" dxfId="615" operator="lessThan" stopIfTrue="1">
      <formula>Agosto!#REF!</formula>
    </cfRule>
  </conditionalFormatting>
  <conditionalFormatting sqref="N25:P25">
    <cfRule type="cellIs" priority="390" dxfId="613" operator="lessThan" stopIfTrue="1">
      <formula>0</formula>
    </cfRule>
    <cfRule type="cellIs" priority="391" dxfId="615" operator="lessThan" stopIfTrue="1">
      <formula>Agosto!#REF!</formula>
    </cfRule>
  </conditionalFormatting>
  <conditionalFormatting sqref="N26:P26">
    <cfRule type="cellIs" priority="392" dxfId="613" operator="lessThan" stopIfTrue="1">
      <formula>0</formula>
    </cfRule>
    <cfRule type="cellIs" priority="393" dxfId="615" operator="lessThan" stopIfTrue="1">
      <formula>Agosto!#REF!</formula>
    </cfRule>
  </conditionalFormatting>
  <conditionalFormatting sqref="N27:P27">
    <cfRule type="cellIs" priority="394" dxfId="613" operator="lessThan" stopIfTrue="1">
      <formula>0</formula>
    </cfRule>
    <cfRule type="cellIs" priority="395" dxfId="615" operator="lessThan" stopIfTrue="1">
      <formula>Agosto!#REF!</formula>
    </cfRule>
  </conditionalFormatting>
  <conditionalFormatting sqref="N28:P28">
    <cfRule type="cellIs" priority="396" dxfId="613" operator="lessThan" stopIfTrue="1">
      <formula>0</formula>
    </cfRule>
    <cfRule type="cellIs" priority="397" dxfId="615" operator="lessThan" stopIfTrue="1">
      <formula>Agosto!#REF!</formula>
    </cfRule>
  </conditionalFormatting>
  <conditionalFormatting sqref="N29:P29">
    <cfRule type="cellIs" priority="398" dxfId="613" operator="lessThan" stopIfTrue="1">
      <formula>0</formula>
    </cfRule>
    <cfRule type="cellIs" priority="399" dxfId="615" operator="lessThan" stopIfTrue="1">
      <formula>Agosto!#REF!</formula>
    </cfRule>
  </conditionalFormatting>
  <conditionalFormatting sqref="N30:P30">
    <cfRule type="cellIs" priority="400" dxfId="613" operator="lessThan" stopIfTrue="1">
      <formula>0</formula>
    </cfRule>
    <cfRule type="cellIs" priority="401" dxfId="615" operator="lessThan" stopIfTrue="1">
      <formula>Agosto!#REF!</formula>
    </cfRule>
  </conditionalFormatting>
  <conditionalFormatting sqref="N31:P31">
    <cfRule type="cellIs" priority="402" dxfId="613" operator="lessThan" stopIfTrue="1">
      <formula>0</formula>
    </cfRule>
    <cfRule type="cellIs" priority="403" dxfId="615" operator="lessThan" stopIfTrue="1">
      <formula>Agosto!#REF!</formula>
    </cfRule>
  </conditionalFormatting>
  <conditionalFormatting sqref="N14 N16:N18">
    <cfRule type="cellIs" priority="404" dxfId="613" operator="lessThan" stopIfTrue="1">
      <formula>0</formula>
    </cfRule>
    <cfRule type="cellIs" priority="405" dxfId="614" operator="lessThan" stopIfTrue="1">
      <formula>Agosto!#REF!</formula>
    </cfRule>
  </conditionalFormatting>
  <conditionalFormatting sqref="N19">
    <cfRule type="cellIs" priority="406" dxfId="614" operator="lessThan" stopIfTrue="1">
      <formula>Agosto!#REF!</formula>
    </cfRule>
  </conditionalFormatting>
  <dataValidations count="5">
    <dataValidation type="whole" operator="greaterThanOrEqual" allowBlank="1" showInputMessage="1" showErrorMessage="1" error="Verifique los Datos Introducidos" sqref="D74:D81 C47:C54 H47:V57 E22:H32 C63 C66:K70 C38:V38 K22:K32 Q19:T19 J15:O15 Q22:Q32 L16:L18 L19:M19 S22:S32 I22:J31 C61:K62 V22:V32 E73:F81 U60:V74 K74:K77 S14:S18 Q14:Q18 K14:L14 E14:I19 U14:U19 K16:K19 C40:V43">
      <formula1>0</formula1>
    </dataValidation>
    <dataValidation type="whole" operator="greaterThanOrEqual" allowBlank="1" showInputMessage="1" showErrorMessage="1" error="El dato Introducido no es válido, Favor verificar." sqref="N72 G63:K63 L61:L70 D63:E63">
      <formula1>0</formula1>
    </dataValidation>
    <dataValidation type="list" allowBlank="1" showInputMessage="1" showErrorMessage="1" prompt="Elija una Opción de la Lista" error="Elija un Mes de la Lista Desplegable." sqref="T6:V6">
      <formula1>"UNIPERSONAL,UNO,DOS,SUPLENTE,SUPLENTE UNO,SUPLENTE DOS,INTERINO,INTERINO UNO,INTERINO DOS"</formula1>
    </dataValidation>
    <dataValidation allowBlank="1" prompt="Elija uno de la Lista" sqref="B6:F6"/>
    <dataValidation operator="greaterThanOrEqual" allowBlank="1" error="El año debe ser Mayor o Igual al 2010." sqref="M6:Q6"/>
  </dataValidations>
  <printOptions horizontalCentered="1"/>
  <pageMargins left="0.03937007874015748" right="0.03937007874015748" top="0.24" bottom="0.32" header="0.15748031496062992" footer="0"/>
  <pageSetup horizontalDpi="600" verticalDpi="6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8"/>
  <sheetViews>
    <sheetView zoomScale="130" zoomScaleNormal="130" zoomScalePageLayoutView="0" workbookViewId="0" topLeftCell="A1">
      <selection activeCell="T6" sqref="T6:V6"/>
    </sheetView>
  </sheetViews>
  <sheetFormatPr defaultColWidth="12" defaultRowHeight="12.75"/>
  <cols>
    <col min="1" max="1" width="11" style="39" customWidth="1"/>
    <col min="2" max="2" width="6.5" style="39" customWidth="1"/>
    <col min="3" max="3" width="3.66015625" style="39" customWidth="1"/>
    <col min="4" max="4" width="2.83203125" style="39" customWidth="1"/>
    <col min="5" max="5" width="3.66015625" style="39" customWidth="1"/>
    <col min="6" max="6" width="3" style="39" customWidth="1"/>
    <col min="7" max="7" width="4.83203125" style="39" customWidth="1"/>
    <col min="8" max="8" width="3.16015625" style="39" customWidth="1"/>
    <col min="9" max="9" width="4.83203125" style="39" customWidth="1"/>
    <col min="10" max="10" width="6.33203125" style="39" customWidth="1"/>
    <col min="11" max="11" width="7.16015625" style="39" customWidth="1"/>
    <col min="12" max="12" width="7.33203125" style="39" customWidth="1"/>
    <col min="13" max="13" width="1.3359375" style="39" customWidth="1"/>
    <col min="14" max="14" width="4.33203125" style="39" customWidth="1"/>
    <col min="15" max="15" width="5" style="39" customWidth="1"/>
    <col min="16" max="16" width="1.83203125" style="39" customWidth="1"/>
    <col min="17" max="17" width="4.16015625" style="39" customWidth="1"/>
    <col min="18" max="18" width="4.5" style="39" customWidth="1"/>
    <col min="19" max="19" width="7.16015625" style="39" customWidth="1"/>
    <col min="20" max="20" width="6.66015625" style="39" customWidth="1"/>
    <col min="21" max="21" width="6.5" style="39" customWidth="1"/>
    <col min="22" max="22" width="6.83203125" style="39" customWidth="1"/>
    <col min="23" max="16384" width="12" style="39" customWidth="1"/>
  </cols>
  <sheetData>
    <row r="1" spans="1:21" s="2" customFormat="1" ht="12.75" customHeight="1">
      <c r="A1" s="1"/>
      <c r="B1" s="1"/>
      <c r="C1" s="1"/>
      <c r="D1" s="1"/>
      <c r="E1" s="1"/>
      <c r="F1" s="1"/>
      <c r="L1" s="305"/>
      <c r="M1" s="305"/>
      <c r="N1" s="305"/>
      <c r="O1" s="305"/>
      <c r="P1" s="305"/>
      <c r="Q1" s="305"/>
      <c r="R1" s="305"/>
      <c r="S1" s="305"/>
      <c r="T1" s="1"/>
      <c r="U1" s="1"/>
    </row>
    <row r="2" spans="1:21" s="2" customFormat="1" ht="12.75" customHeight="1">
      <c r="A2" s="1"/>
      <c r="B2" s="1"/>
      <c r="C2" s="1"/>
      <c r="D2" s="1"/>
      <c r="E2" s="1"/>
      <c r="F2" s="1"/>
      <c r="L2" s="305"/>
      <c r="M2" s="305"/>
      <c r="N2" s="305"/>
      <c r="O2" s="305"/>
      <c r="P2" s="305"/>
      <c r="Q2" s="305"/>
      <c r="R2" s="305"/>
      <c r="S2" s="305"/>
      <c r="T2" s="1"/>
      <c r="U2" s="1"/>
    </row>
    <row r="3" spans="12:21" s="2" customFormat="1" ht="15.75" customHeight="1">
      <c r="L3" s="305"/>
      <c r="M3" s="305"/>
      <c r="N3" s="305"/>
      <c r="O3" s="305"/>
      <c r="P3" s="305"/>
      <c r="Q3" s="305"/>
      <c r="R3" s="305"/>
      <c r="S3" s="305"/>
      <c r="T3" s="1"/>
      <c r="U3" s="1"/>
    </row>
    <row r="4" spans="1:22" s="3" customFormat="1" ht="31.5" customHeight="1">
      <c r="A4" s="306" t="s">
        <v>123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</row>
    <row r="5" spans="1:14" s="6" customFormat="1" ht="10.5" customHeight="1">
      <c r="A5" s="9"/>
      <c r="B5" s="8"/>
      <c r="C5" s="8"/>
      <c r="D5" s="8"/>
      <c r="F5" s="10"/>
      <c r="G5" s="10"/>
      <c r="H5" s="7"/>
      <c r="I5" s="8"/>
      <c r="K5" s="8"/>
      <c r="L5" s="8"/>
      <c r="M5" s="8"/>
      <c r="N5" s="8"/>
    </row>
    <row r="6" spans="1:22" s="5" customFormat="1" ht="20.25" customHeight="1">
      <c r="A6" s="67" t="s">
        <v>0</v>
      </c>
      <c r="B6" s="318">
        <f>Agosto!B6</f>
        <v>0</v>
      </c>
      <c r="C6" s="318"/>
      <c r="D6" s="318"/>
      <c r="E6" s="318"/>
      <c r="F6" s="318"/>
      <c r="G6" s="68" t="s">
        <v>2</v>
      </c>
      <c r="H6" s="80" t="s">
        <v>131</v>
      </c>
      <c r="I6" s="80"/>
      <c r="J6" s="80"/>
      <c r="K6" s="80"/>
      <c r="L6" s="68" t="s">
        <v>4</v>
      </c>
      <c r="M6" s="318">
        <f>Agosto!M6</f>
        <v>0</v>
      </c>
      <c r="N6" s="318"/>
      <c r="O6" s="318"/>
      <c r="P6" s="318"/>
      <c r="Q6" s="318"/>
      <c r="R6" s="319" t="s">
        <v>1</v>
      </c>
      <c r="S6" s="319"/>
      <c r="T6" s="308"/>
      <c r="U6" s="308"/>
      <c r="V6" s="308"/>
    </row>
    <row r="7" spans="1:22" s="6" customFormat="1" ht="9" customHeight="1">
      <c r="A7" s="69"/>
      <c r="B7" s="70"/>
      <c r="C7" s="70"/>
      <c r="D7" s="70"/>
      <c r="E7" s="71"/>
      <c r="F7" s="72"/>
      <c r="G7" s="72"/>
      <c r="H7" s="68"/>
      <c r="I7" s="70"/>
      <c r="J7" s="71"/>
      <c r="K7" s="70"/>
      <c r="L7" s="70"/>
      <c r="M7" s="70"/>
      <c r="N7" s="70"/>
      <c r="O7" s="71"/>
      <c r="P7" s="71"/>
      <c r="Q7" s="71"/>
      <c r="R7" s="71"/>
      <c r="S7" s="71"/>
      <c r="T7" s="71"/>
      <c r="U7" s="71"/>
      <c r="V7" s="71"/>
    </row>
    <row r="8" spans="1:22" s="6" customFormat="1" ht="14.25" customHeight="1">
      <c r="A8" s="67" t="s">
        <v>5</v>
      </c>
      <c r="B8" s="315">
        <f>Agosto!B8</f>
        <v>0</v>
      </c>
      <c r="C8" s="315"/>
      <c r="D8" s="315"/>
      <c r="E8" s="315"/>
      <c r="F8" s="315"/>
      <c r="G8" s="315"/>
      <c r="H8" s="316" t="s">
        <v>6</v>
      </c>
      <c r="I8" s="316"/>
      <c r="J8" s="315">
        <f>Agosto!J8</f>
        <v>0</v>
      </c>
      <c r="K8" s="315"/>
      <c r="L8" s="315"/>
      <c r="M8" s="315"/>
      <c r="N8" s="317" t="s">
        <v>7</v>
      </c>
      <c r="O8" s="317"/>
      <c r="P8" s="315">
        <f>Agosto!P8</f>
        <v>0</v>
      </c>
      <c r="Q8" s="315"/>
      <c r="R8" s="315"/>
      <c r="S8" s="315"/>
      <c r="T8" s="315"/>
      <c r="U8" s="315"/>
      <c r="V8" s="315"/>
    </row>
    <row r="9" spans="1:22" s="11" customFormat="1" ht="9.75" customHeight="1" thickBot="1">
      <c r="A9" s="2"/>
      <c r="B9" s="2"/>
      <c r="C9" s="2"/>
      <c r="D9" s="2"/>
      <c r="E9" s="2"/>
      <c r="F9" s="2"/>
      <c r="G9" s="2"/>
      <c r="H9" s="73"/>
      <c r="I9" s="74"/>
      <c r="J9" s="74"/>
      <c r="K9" s="75"/>
      <c r="L9" s="76"/>
      <c r="M9" s="2"/>
      <c r="N9" s="2"/>
      <c r="O9" s="77"/>
      <c r="P9" s="2"/>
      <c r="Q9" s="78"/>
      <c r="R9" s="2"/>
      <c r="S9" s="2"/>
      <c r="T9" s="2"/>
      <c r="U9" s="2"/>
      <c r="V9" s="2"/>
    </row>
    <row r="10" spans="1:22" s="5" customFormat="1" ht="12.75" customHeight="1" thickBot="1">
      <c r="A10" s="270" t="s">
        <v>8</v>
      </c>
      <c r="B10" s="271"/>
      <c r="C10" s="271"/>
      <c r="D10" s="272"/>
      <c r="E10" s="279" t="s">
        <v>9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1"/>
      <c r="U10" s="281"/>
      <c r="V10" s="282"/>
    </row>
    <row r="11" spans="1:22" s="5" customFormat="1" ht="10.5" customHeight="1" thickBot="1">
      <c r="A11" s="273"/>
      <c r="B11" s="274"/>
      <c r="C11" s="274"/>
      <c r="D11" s="275"/>
      <c r="E11" s="283" t="s">
        <v>10</v>
      </c>
      <c r="F11" s="284"/>
      <c r="G11" s="285"/>
      <c r="H11" s="289" t="s">
        <v>11</v>
      </c>
      <c r="I11" s="290"/>
      <c r="J11" s="291"/>
      <c r="K11" s="285" t="s">
        <v>12</v>
      </c>
      <c r="L11" s="295" t="s">
        <v>13</v>
      </c>
      <c r="M11" s="285"/>
      <c r="N11" s="295" t="s">
        <v>14</v>
      </c>
      <c r="O11" s="284"/>
      <c r="P11" s="285"/>
      <c r="Q11" s="297" t="s">
        <v>15</v>
      </c>
      <c r="R11" s="298"/>
      <c r="S11" s="298"/>
      <c r="T11" s="298"/>
      <c r="U11" s="298"/>
      <c r="V11" s="299"/>
    </row>
    <row r="12" spans="1:22" s="18" customFormat="1" ht="39.75" customHeight="1">
      <c r="A12" s="276"/>
      <c r="B12" s="277"/>
      <c r="C12" s="277"/>
      <c r="D12" s="278"/>
      <c r="E12" s="286"/>
      <c r="F12" s="287"/>
      <c r="G12" s="288"/>
      <c r="H12" s="292"/>
      <c r="I12" s="293"/>
      <c r="J12" s="294"/>
      <c r="K12" s="288"/>
      <c r="L12" s="296"/>
      <c r="M12" s="288"/>
      <c r="N12" s="296"/>
      <c r="O12" s="287"/>
      <c r="P12" s="288"/>
      <c r="Q12" s="300" t="s">
        <v>16</v>
      </c>
      <c r="R12" s="300"/>
      <c r="S12" s="301" t="s">
        <v>17</v>
      </c>
      <c r="T12" s="301"/>
      <c r="U12" s="268" t="s">
        <v>18</v>
      </c>
      <c r="V12" s="269"/>
    </row>
    <row r="13" spans="1:22" s="5" customFormat="1" ht="12.75" customHeight="1">
      <c r="A13" s="265" t="s">
        <v>19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/>
    </row>
    <row r="14" spans="1:22" s="5" customFormat="1" ht="14.25" customHeight="1">
      <c r="A14" s="261" t="s">
        <v>118</v>
      </c>
      <c r="B14" s="262"/>
      <c r="C14" s="262"/>
      <c r="D14" s="262"/>
      <c r="E14" s="263">
        <f>Agosto!N14</f>
        <v>2</v>
      </c>
      <c r="F14" s="263"/>
      <c r="G14" s="263"/>
      <c r="H14" s="232"/>
      <c r="I14" s="238"/>
      <c r="J14" s="233"/>
      <c r="K14" s="20"/>
      <c r="L14" s="263">
        <f>V38</f>
        <v>0</v>
      </c>
      <c r="M14" s="263"/>
      <c r="N14" s="264">
        <f>E14+H14+K14-L14</f>
        <v>2</v>
      </c>
      <c r="O14" s="264"/>
      <c r="P14" s="264"/>
      <c r="Q14" s="175"/>
      <c r="R14" s="175"/>
      <c r="S14" s="175"/>
      <c r="T14" s="175"/>
      <c r="U14" s="175"/>
      <c r="V14" s="234"/>
    </row>
    <row r="15" spans="1:22" s="5" customFormat="1" ht="14.25" customHeight="1">
      <c r="A15" s="265" t="s">
        <v>20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7"/>
    </row>
    <row r="16" spans="1:22" s="5" customFormat="1" ht="13.5" customHeight="1">
      <c r="A16" s="261" t="s">
        <v>21</v>
      </c>
      <c r="B16" s="262"/>
      <c r="C16" s="262"/>
      <c r="D16" s="262"/>
      <c r="E16" s="263">
        <f>Agosto!N16</f>
        <v>0</v>
      </c>
      <c r="F16" s="263"/>
      <c r="G16" s="263"/>
      <c r="H16" s="232"/>
      <c r="I16" s="238"/>
      <c r="J16" s="233"/>
      <c r="K16" s="19"/>
      <c r="L16" s="263">
        <f>V40</f>
        <v>0</v>
      </c>
      <c r="M16" s="263"/>
      <c r="N16" s="264">
        <f>E16+H16+K16-L16</f>
        <v>0</v>
      </c>
      <c r="O16" s="264"/>
      <c r="P16" s="264"/>
      <c r="Q16" s="175"/>
      <c r="R16" s="175"/>
      <c r="S16" s="175"/>
      <c r="T16" s="175"/>
      <c r="U16" s="175"/>
      <c r="V16" s="234"/>
    </row>
    <row r="17" spans="1:22" s="5" customFormat="1" ht="14.25" customHeight="1">
      <c r="A17" s="261" t="s">
        <v>119</v>
      </c>
      <c r="B17" s="262"/>
      <c r="C17" s="262"/>
      <c r="D17" s="262"/>
      <c r="E17" s="263">
        <f>Agosto!N17</f>
        <v>0</v>
      </c>
      <c r="F17" s="263"/>
      <c r="G17" s="263"/>
      <c r="H17" s="232"/>
      <c r="I17" s="238"/>
      <c r="J17" s="233"/>
      <c r="K17" s="19"/>
      <c r="L17" s="263">
        <f>V41</f>
        <v>0</v>
      </c>
      <c r="M17" s="263"/>
      <c r="N17" s="264">
        <f>E17+H17+K17-L17</f>
        <v>0</v>
      </c>
      <c r="O17" s="264"/>
      <c r="P17" s="264"/>
      <c r="Q17" s="175"/>
      <c r="R17" s="175"/>
      <c r="S17" s="175"/>
      <c r="T17" s="175"/>
      <c r="U17" s="175"/>
      <c r="V17" s="234"/>
    </row>
    <row r="18" spans="1:22" s="5" customFormat="1" ht="14.25" customHeight="1">
      <c r="A18" s="261" t="s">
        <v>120</v>
      </c>
      <c r="B18" s="262"/>
      <c r="C18" s="262"/>
      <c r="D18" s="262"/>
      <c r="E18" s="263">
        <f>Agosto!N18</f>
        <v>0</v>
      </c>
      <c r="F18" s="263"/>
      <c r="G18" s="263"/>
      <c r="H18" s="232"/>
      <c r="I18" s="238"/>
      <c r="J18" s="233"/>
      <c r="K18" s="19"/>
      <c r="L18" s="263">
        <f>V42</f>
        <v>0</v>
      </c>
      <c r="M18" s="263"/>
      <c r="N18" s="264">
        <f>E18+H18+K18-L18</f>
        <v>0</v>
      </c>
      <c r="O18" s="264"/>
      <c r="P18" s="264"/>
      <c r="Q18" s="175"/>
      <c r="R18" s="175"/>
      <c r="S18" s="175"/>
      <c r="T18" s="175"/>
      <c r="U18" s="175"/>
      <c r="V18" s="234"/>
    </row>
    <row r="19" spans="1:22" s="5" customFormat="1" ht="18" customHeight="1" thickBot="1">
      <c r="A19" s="259" t="s">
        <v>22</v>
      </c>
      <c r="B19" s="260"/>
      <c r="C19" s="260"/>
      <c r="D19" s="260"/>
      <c r="E19" s="211">
        <f>SUM(E14:G14,E16:G18)</f>
        <v>2</v>
      </c>
      <c r="F19" s="211"/>
      <c r="G19" s="211"/>
      <c r="H19" s="209">
        <f>SUM(H14:J14,H16:J18)</f>
        <v>0</v>
      </c>
      <c r="I19" s="231"/>
      <c r="J19" s="210"/>
      <c r="K19" s="21">
        <f>SUM(K14:K14,K16:K18)</f>
        <v>0</v>
      </c>
      <c r="L19" s="211">
        <f>SUM(L14:M14,L16:M18)</f>
        <v>0</v>
      </c>
      <c r="M19" s="211"/>
      <c r="N19" s="211">
        <f>SUM(N14:P14,N16:P18)</f>
        <v>2</v>
      </c>
      <c r="O19" s="211"/>
      <c r="P19" s="211"/>
      <c r="Q19" s="211">
        <f>SUM(Q14:R14,Q16:R18)</f>
        <v>0</v>
      </c>
      <c r="R19" s="211"/>
      <c r="S19" s="211">
        <f>SUM(S14:T14,S16:T18)</f>
        <v>0</v>
      </c>
      <c r="T19" s="211"/>
      <c r="U19" s="211">
        <f>SUM(U14:V14,U16:V18)</f>
        <v>0</v>
      </c>
      <c r="V19" s="212"/>
    </row>
    <row r="20" spans="1:16" s="5" customFormat="1" ht="8.25" customHeight="1" thickBot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22" s="5" customFormat="1" ht="21" customHeight="1">
      <c r="A21" s="251" t="s">
        <v>24</v>
      </c>
      <c r="B21" s="252"/>
      <c r="C21" s="252"/>
      <c r="D21" s="252"/>
      <c r="E21" s="253" t="s">
        <v>25</v>
      </c>
      <c r="F21" s="253"/>
      <c r="G21" s="253"/>
      <c r="H21" s="253" t="s">
        <v>26</v>
      </c>
      <c r="I21" s="253"/>
      <c r="J21" s="253"/>
      <c r="K21" s="253" t="s">
        <v>27</v>
      </c>
      <c r="L21" s="253"/>
      <c r="M21" s="253"/>
      <c r="N21" s="254" t="s">
        <v>14</v>
      </c>
      <c r="O21" s="255"/>
      <c r="P21" s="256"/>
      <c r="Q21" s="257" t="s">
        <v>28</v>
      </c>
      <c r="R21" s="257"/>
      <c r="S21" s="257" t="s">
        <v>17</v>
      </c>
      <c r="T21" s="257"/>
      <c r="U21" s="257" t="s">
        <v>18</v>
      </c>
      <c r="V21" s="258"/>
    </row>
    <row r="22" spans="1:22" s="5" customFormat="1" ht="14.25" customHeight="1">
      <c r="A22" s="248" t="s">
        <v>29</v>
      </c>
      <c r="B22" s="249"/>
      <c r="C22" s="249"/>
      <c r="D22" s="250"/>
      <c r="E22" s="263">
        <f>Agosto!N22</f>
        <v>0</v>
      </c>
      <c r="F22" s="263"/>
      <c r="G22" s="263"/>
      <c r="H22" s="232"/>
      <c r="I22" s="238"/>
      <c r="J22" s="238"/>
      <c r="K22" s="239">
        <f>V47</f>
        <v>0</v>
      </c>
      <c r="L22" s="240"/>
      <c r="M22" s="241"/>
      <c r="N22" s="242">
        <f>E22+H22-K22</f>
        <v>0</v>
      </c>
      <c r="O22" s="243"/>
      <c r="P22" s="244"/>
      <c r="Q22" s="232"/>
      <c r="R22" s="233"/>
      <c r="S22" s="232"/>
      <c r="T22" s="233"/>
      <c r="U22" s="175"/>
      <c r="V22" s="234"/>
    </row>
    <row r="23" spans="1:22" s="5" customFormat="1" ht="14.25" customHeight="1">
      <c r="A23" s="245" t="s">
        <v>30</v>
      </c>
      <c r="B23" s="246"/>
      <c r="C23" s="246"/>
      <c r="D23" s="247"/>
      <c r="E23" s="263">
        <f>Agosto!N23</f>
        <v>0</v>
      </c>
      <c r="F23" s="263"/>
      <c r="G23" s="263"/>
      <c r="H23" s="232"/>
      <c r="I23" s="238"/>
      <c r="J23" s="238"/>
      <c r="K23" s="239">
        <f aca="true" t="shared" si="0" ref="K23:K31">V48</f>
        <v>0</v>
      </c>
      <c r="L23" s="240"/>
      <c r="M23" s="241"/>
      <c r="N23" s="242">
        <f aca="true" t="shared" si="1" ref="N23:N31">E23+H23-K23</f>
        <v>0</v>
      </c>
      <c r="O23" s="243"/>
      <c r="P23" s="244"/>
      <c r="Q23" s="232"/>
      <c r="R23" s="233"/>
      <c r="S23" s="232"/>
      <c r="T23" s="233"/>
      <c r="U23" s="175"/>
      <c r="V23" s="234"/>
    </row>
    <row r="24" spans="1:22" s="5" customFormat="1" ht="14.25" customHeight="1">
      <c r="A24" s="235" t="s">
        <v>31</v>
      </c>
      <c r="B24" s="236"/>
      <c r="C24" s="236"/>
      <c r="D24" s="237"/>
      <c r="E24" s="263">
        <f>Agosto!N24</f>
        <v>0</v>
      </c>
      <c r="F24" s="263"/>
      <c r="G24" s="263"/>
      <c r="H24" s="232"/>
      <c r="I24" s="238"/>
      <c r="J24" s="238"/>
      <c r="K24" s="239">
        <f t="shared" si="0"/>
        <v>0</v>
      </c>
      <c r="L24" s="240"/>
      <c r="M24" s="241"/>
      <c r="N24" s="242">
        <f t="shared" si="1"/>
        <v>0</v>
      </c>
      <c r="O24" s="243"/>
      <c r="P24" s="244"/>
      <c r="Q24" s="232"/>
      <c r="R24" s="233"/>
      <c r="S24" s="232"/>
      <c r="T24" s="233"/>
      <c r="U24" s="175"/>
      <c r="V24" s="234"/>
    </row>
    <row r="25" spans="1:22" s="5" customFormat="1" ht="14.25" customHeight="1">
      <c r="A25" s="235" t="s">
        <v>32</v>
      </c>
      <c r="B25" s="236"/>
      <c r="C25" s="236"/>
      <c r="D25" s="237"/>
      <c r="E25" s="263">
        <f>Agosto!N25</f>
        <v>0</v>
      </c>
      <c r="F25" s="263"/>
      <c r="G25" s="263"/>
      <c r="H25" s="232"/>
      <c r="I25" s="238"/>
      <c r="J25" s="238"/>
      <c r="K25" s="239">
        <f>V50</f>
        <v>0</v>
      </c>
      <c r="L25" s="240"/>
      <c r="M25" s="241"/>
      <c r="N25" s="242">
        <f t="shared" si="1"/>
        <v>0</v>
      </c>
      <c r="O25" s="243"/>
      <c r="P25" s="244"/>
      <c r="Q25" s="232"/>
      <c r="R25" s="233"/>
      <c r="S25" s="232"/>
      <c r="T25" s="233"/>
      <c r="U25" s="175"/>
      <c r="V25" s="234"/>
    </row>
    <row r="26" spans="1:22" s="5" customFormat="1" ht="14.25" customHeight="1">
      <c r="A26" s="235" t="s">
        <v>33</v>
      </c>
      <c r="B26" s="236"/>
      <c r="C26" s="236"/>
      <c r="D26" s="237"/>
      <c r="E26" s="263">
        <f>Agosto!N26</f>
        <v>0</v>
      </c>
      <c r="F26" s="263"/>
      <c r="G26" s="263"/>
      <c r="H26" s="232"/>
      <c r="I26" s="238"/>
      <c r="J26" s="238"/>
      <c r="K26" s="239">
        <f>V51</f>
        <v>0</v>
      </c>
      <c r="L26" s="240"/>
      <c r="M26" s="241"/>
      <c r="N26" s="242">
        <f t="shared" si="1"/>
        <v>0</v>
      </c>
      <c r="O26" s="243"/>
      <c r="P26" s="244"/>
      <c r="Q26" s="232"/>
      <c r="R26" s="233"/>
      <c r="S26" s="232"/>
      <c r="T26" s="233"/>
      <c r="U26" s="175"/>
      <c r="V26" s="234"/>
    </row>
    <row r="27" spans="1:22" s="5" customFormat="1" ht="14.25" customHeight="1">
      <c r="A27" s="248" t="s">
        <v>34</v>
      </c>
      <c r="B27" s="249"/>
      <c r="C27" s="249"/>
      <c r="D27" s="250"/>
      <c r="E27" s="263">
        <f>Agosto!N27</f>
        <v>0</v>
      </c>
      <c r="F27" s="263"/>
      <c r="G27" s="263"/>
      <c r="H27" s="232"/>
      <c r="I27" s="238"/>
      <c r="J27" s="238"/>
      <c r="K27" s="239">
        <f>V52</f>
        <v>0</v>
      </c>
      <c r="L27" s="240"/>
      <c r="M27" s="241"/>
      <c r="N27" s="242">
        <f t="shared" si="1"/>
        <v>0</v>
      </c>
      <c r="O27" s="243"/>
      <c r="P27" s="244"/>
      <c r="Q27" s="232"/>
      <c r="R27" s="233"/>
      <c r="S27" s="232"/>
      <c r="T27" s="233"/>
      <c r="U27" s="175"/>
      <c r="V27" s="234"/>
    </row>
    <row r="28" spans="1:22" s="5" customFormat="1" ht="14.25" customHeight="1">
      <c r="A28" s="245" t="s">
        <v>35</v>
      </c>
      <c r="B28" s="246"/>
      <c r="C28" s="246"/>
      <c r="D28" s="247"/>
      <c r="E28" s="263">
        <f>Agosto!N28</f>
        <v>0</v>
      </c>
      <c r="F28" s="263"/>
      <c r="G28" s="263"/>
      <c r="H28" s="232"/>
      <c r="I28" s="238"/>
      <c r="J28" s="238"/>
      <c r="K28" s="239">
        <f>V53</f>
        <v>0</v>
      </c>
      <c r="L28" s="240"/>
      <c r="M28" s="241"/>
      <c r="N28" s="242">
        <f t="shared" si="1"/>
        <v>0</v>
      </c>
      <c r="O28" s="243"/>
      <c r="P28" s="244"/>
      <c r="Q28" s="232"/>
      <c r="R28" s="233"/>
      <c r="S28" s="232"/>
      <c r="T28" s="233"/>
      <c r="U28" s="175"/>
      <c r="V28" s="234"/>
    </row>
    <row r="29" spans="1:22" s="5" customFormat="1" ht="14.25" customHeight="1">
      <c r="A29" s="235" t="s">
        <v>36</v>
      </c>
      <c r="B29" s="236"/>
      <c r="C29" s="236"/>
      <c r="D29" s="237"/>
      <c r="E29" s="263">
        <f>Agosto!N29</f>
        <v>0</v>
      </c>
      <c r="F29" s="263"/>
      <c r="G29" s="263"/>
      <c r="H29" s="232"/>
      <c r="I29" s="238"/>
      <c r="J29" s="238"/>
      <c r="K29" s="239">
        <f>V54</f>
        <v>0</v>
      </c>
      <c r="L29" s="240"/>
      <c r="M29" s="241"/>
      <c r="N29" s="242">
        <f t="shared" si="1"/>
        <v>0</v>
      </c>
      <c r="O29" s="243"/>
      <c r="P29" s="244"/>
      <c r="Q29" s="232"/>
      <c r="R29" s="233"/>
      <c r="S29" s="232"/>
      <c r="T29" s="233"/>
      <c r="U29" s="175"/>
      <c r="V29" s="234"/>
    </row>
    <row r="30" spans="1:22" s="5" customFormat="1" ht="14.25" customHeight="1">
      <c r="A30" s="235" t="s">
        <v>37</v>
      </c>
      <c r="B30" s="236"/>
      <c r="C30" s="236"/>
      <c r="D30" s="237"/>
      <c r="E30" s="263">
        <f>Agosto!N30</f>
        <v>0</v>
      </c>
      <c r="F30" s="263"/>
      <c r="G30" s="263"/>
      <c r="H30" s="232"/>
      <c r="I30" s="238"/>
      <c r="J30" s="238"/>
      <c r="K30" s="239">
        <f t="shared" si="0"/>
        <v>0</v>
      </c>
      <c r="L30" s="240"/>
      <c r="M30" s="241"/>
      <c r="N30" s="242">
        <f t="shared" si="1"/>
        <v>0</v>
      </c>
      <c r="O30" s="243"/>
      <c r="P30" s="244"/>
      <c r="Q30" s="232"/>
      <c r="R30" s="233"/>
      <c r="S30" s="232"/>
      <c r="T30" s="233"/>
      <c r="U30" s="175"/>
      <c r="V30" s="234"/>
    </row>
    <row r="31" spans="1:22" s="5" customFormat="1" ht="14.25" customHeight="1">
      <c r="A31" s="235" t="s">
        <v>38</v>
      </c>
      <c r="B31" s="236"/>
      <c r="C31" s="236"/>
      <c r="D31" s="237"/>
      <c r="E31" s="263">
        <f>Agosto!N31</f>
        <v>0</v>
      </c>
      <c r="F31" s="263"/>
      <c r="G31" s="263"/>
      <c r="H31" s="232"/>
      <c r="I31" s="238"/>
      <c r="J31" s="238"/>
      <c r="K31" s="239">
        <f t="shared" si="0"/>
        <v>0</v>
      </c>
      <c r="L31" s="240"/>
      <c r="M31" s="241"/>
      <c r="N31" s="242">
        <f t="shared" si="1"/>
        <v>0</v>
      </c>
      <c r="O31" s="243"/>
      <c r="P31" s="244"/>
      <c r="Q31" s="232"/>
      <c r="R31" s="233"/>
      <c r="S31" s="232"/>
      <c r="T31" s="233"/>
      <c r="U31" s="175"/>
      <c r="V31" s="234"/>
    </row>
    <row r="32" spans="1:22" s="5" customFormat="1" ht="14.25" customHeight="1" thickBot="1">
      <c r="A32" s="228" t="s">
        <v>39</v>
      </c>
      <c r="B32" s="229"/>
      <c r="C32" s="229"/>
      <c r="D32" s="230"/>
      <c r="E32" s="211">
        <f>SUM(E22:G31)</f>
        <v>0</v>
      </c>
      <c r="F32" s="211"/>
      <c r="G32" s="211"/>
      <c r="H32" s="209">
        <f>SUM(H22:J31)</f>
        <v>0</v>
      </c>
      <c r="I32" s="231"/>
      <c r="J32" s="231"/>
      <c r="K32" s="209">
        <f>SUM(K22:M31)</f>
        <v>0</v>
      </c>
      <c r="L32" s="231"/>
      <c r="M32" s="210"/>
      <c r="N32" s="209">
        <f>SUM(N22:P31)</f>
        <v>0</v>
      </c>
      <c r="O32" s="231"/>
      <c r="P32" s="210"/>
      <c r="Q32" s="209">
        <f>SUM(Q22:R31)</f>
        <v>0</v>
      </c>
      <c r="R32" s="210"/>
      <c r="S32" s="209">
        <f>SUM(S22:T31)</f>
        <v>0</v>
      </c>
      <c r="T32" s="210">
        <f>SUM(T22:V31)</f>
        <v>0</v>
      </c>
      <c r="U32" s="211">
        <f>SUM(U22:V31)</f>
        <v>0</v>
      </c>
      <c r="V32" s="212"/>
    </row>
    <row r="33" spans="1:16" s="5" customFormat="1" ht="5.25" customHeight="1" thickBo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22" s="5" customFormat="1" ht="9" customHeight="1">
      <c r="A34" s="213" t="s">
        <v>40</v>
      </c>
      <c r="B34" s="214"/>
      <c r="C34" s="219" t="s">
        <v>41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</row>
    <row r="35" spans="1:22" s="25" customFormat="1" ht="8.25" customHeight="1">
      <c r="A35" s="215"/>
      <c r="B35" s="216"/>
      <c r="C35" s="222" t="s">
        <v>42</v>
      </c>
      <c r="D35" s="222"/>
      <c r="E35" s="222"/>
      <c r="F35" s="222"/>
      <c r="G35" s="222"/>
      <c r="H35" s="223" t="s">
        <v>43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187" t="s">
        <v>23</v>
      </c>
    </row>
    <row r="36" spans="1:22" s="18" customFormat="1" ht="16.5" customHeight="1" thickBot="1">
      <c r="A36" s="217"/>
      <c r="B36" s="218"/>
      <c r="C36" s="227" t="s">
        <v>44</v>
      </c>
      <c r="D36" s="227"/>
      <c r="E36" s="227" t="s">
        <v>45</v>
      </c>
      <c r="F36" s="227"/>
      <c r="G36" s="26" t="s">
        <v>46</v>
      </c>
      <c r="H36" s="203" t="s">
        <v>47</v>
      </c>
      <c r="I36" s="203"/>
      <c r="J36" s="27" t="s">
        <v>48</v>
      </c>
      <c r="K36" s="27" t="s">
        <v>49</v>
      </c>
      <c r="L36" s="27" t="s">
        <v>50</v>
      </c>
      <c r="M36" s="203" t="s">
        <v>51</v>
      </c>
      <c r="N36" s="203"/>
      <c r="O36" s="203" t="s">
        <v>52</v>
      </c>
      <c r="P36" s="203"/>
      <c r="Q36" s="204" t="s">
        <v>53</v>
      </c>
      <c r="R36" s="205"/>
      <c r="S36" s="28" t="s">
        <v>54</v>
      </c>
      <c r="T36" s="29" t="s">
        <v>55</v>
      </c>
      <c r="U36" s="30" t="s">
        <v>56</v>
      </c>
      <c r="V36" s="226"/>
    </row>
    <row r="37" spans="1:22" s="5" customFormat="1" ht="12.75" customHeight="1">
      <c r="A37" s="206" t="s">
        <v>19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</row>
    <row r="38" spans="1:22" s="5" customFormat="1" ht="12.75" customHeight="1">
      <c r="A38" s="199" t="s">
        <v>118</v>
      </c>
      <c r="B38" s="200"/>
      <c r="C38" s="175"/>
      <c r="D38" s="175"/>
      <c r="E38" s="175"/>
      <c r="F38" s="175"/>
      <c r="G38" s="20"/>
      <c r="H38" s="175"/>
      <c r="I38" s="175"/>
      <c r="J38" s="20"/>
      <c r="K38" s="20"/>
      <c r="L38" s="20"/>
      <c r="M38" s="175"/>
      <c r="N38" s="175"/>
      <c r="O38" s="175"/>
      <c r="P38" s="175"/>
      <c r="Q38" s="176"/>
      <c r="R38" s="176"/>
      <c r="S38" s="31"/>
      <c r="T38" s="19"/>
      <c r="U38" s="19"/>
      <c r="V38" s="32">
        <f>SUM(C38:U38)</f>
        <v>0</v>
      </c>
    </row>
    <row r="39" spans="1:22" s="5" customFormat="1" ht="12.75" customHeight="1">
      <c r="A39" s="201" t="s">
        <v>20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202"/>
    </row>
    <row r="40" spans="1:22" s="5" customFormat="1" ht="12.75" customHeight="1">
      <c r="A40" s="199" t="s">
        <v>57</v>
      </c>
      <c r="B40" s="200"/>
      <c r="C40" s="175"/>
      <c r="D40" s="175"/>
      <c r="E40" s="175"/>
      <c r="F40" s="175"/>
      <c r="G40" s="20"/>
      <c r="H40" s="175"/>
      <c r="I40" s="175"/>
      <c r="J40" s="20"/>
      <c r="K40" s="20"/>
      <c r="L40" s="20"/>
      <c r="M40" s="175"/>
      <c r="N40" s="175"/>
      <c r="O40" s="175"/>
      <c r="P40" s="175"/>
      <c r="Q40" s="176"/>
      <c r="R40" s="176"/>
      <c r="S40" s="31"/>
      <c r="T40" s="19"/>
      <c r="U40" s="19"/>
      <c r="V40" s="32">
        <f>SUM(C40:U40)</f>
        <v>0</v>
      </c>
    </row>
    <row r="41" spans="1:22" s="5" customFormat="1" ht="12.75" customHeight="1">
      <c r="A41" s="199" t="s">
        <v>121</v>
      </c>
      <c r="B41" s="200"/>
      <c r="C41" s="175"/>
      <c r="D41" s="175"/>
      <c r="E41" s="175"/>
      <c r="F41" s="175"/>
      <c r="G41" s="20"/>
      <c r="H41" s="175"/>
      <c r="I41" s="175"/>
      <c r="J41" s="20"/>
      <c r="K41" s="20"/>
      <c r="L41" s="20"/>
      <c r="M41" s="175"/>
      <c r="N41" s="175"/>
      <c r="O41" s="175"/>
      <c r="P41" s="175"/>
      <c r="Q41" s="176"/>
      <c r="R41" s="176"/>
      <c r="S41" s="31"/>
      <c r="T41" s="19"/>
      <c r="U41" s="19"/>
      <c r="V41" s="32">
        <f>SUM(C41:U41)</f>
        <v>0</v>
      </c>
    </row>
    <row r="42" spans="1:22" s="5" customFormat="1" ht="12.75" customHeight="1" thickBot="1">
      <c r="A42" s="199" t="s">
        <v>122</v>
      </c>
      <c r="B42" s="200"/>
      <c r="C42" s="175"/>
      <c r="D42" s="175"/>
      <c r="E42" s="175"/>
      <c r="F42" s="175"/>
      <c r="G42" s="20"/>
      <c r="H42" s="175"/>
      <c r="I42" s="175"/>
      <c r="J42" s="20"/>
      <c r="K42" s="20"/>
      <c r="L42" s="20"/>
      <c r="M42" s="175"/>
      <c r="N42" s="175"/>
      <c r="O42" s="175"/>
      <c r="P42" s="175"/>
      <c r="Q42" s="176"/>
      <c r="R42" s="176"/>
      <c r="S42" s="31"/>
      <c r="T42" s="19"/>
      <c r="U42" s="19"/>
      <c r="V42" s="32">
        <f>SUM(C42:U42)</f>
        <v>0</v>
      </c>
    </row>
    <row r="43" spans="1:22" s="5" customFormat="1" ht="12" customHeight="1" thickBot="1">
      <c r="A43" s="193" t="s">
        <v>23</v>
      </c>
      <c r="B43" s="194"/>
      <c r="C43" s="195">
        <f>SUM(C38:D38,C40:D42)</f>
        <v>0</v>
      </c>
      <c r="D43" s="196"/>
      <c r="E43" s="195">
        <f>SUM(E38:F38,E40:F42)</f>
        <v>0</v>
      </c>
      <c r="F43" s="196"/>
      <c r="G43" s="33">
        <f>SUM(G38:G38,G40:G42)</f>
        <v>0</v>
      </c>
      <c r="H43" s="195">
        <f>SUM(H38:I38,H40:I42)</f>
        <v>0</v>
      </c>
      <c r="I43" s="196"/>
      <c r="J43" s="33">
        <f>SUM(J38:J38,J40:J42)</f>
        <v>0</v>
      </c>
      <c r="K43" s="33">
        <f>SUM(K38:K38,K40:K42)</f>
        <v>0</v>
      </c>
      <c r="L43" s="33">
        <f>SUM(L38:L38,L40:L42)</f>
        <v>0</v>
      </c>
      <c r="M43" s="195">
        <f>SUM(M38:N38,M40:N42)</f>
        <v>0</v>
      </c>
      <c r="N43" s="196"/>
      <c r="O43" s="195">
        <f>SUM(O38:P38,O40:P42)</f>
        <v>0</v>
      </c>
      <c r="P43" s="196"/>
      <c r="Q43" s="197">
        <f>SUM(Q38:R38,Q40:R42)</f>
        <v>0</v>
      </c>
      <c r="R43" s="198"/>
      <c r="S43" s="34">
        <f>SUM(S38:S38,S40:S42)</f>
        <v>0</v>
      </c>
      <c r="T43" s="33">
        <f>SUM(T38:T38,T40:T42)</f>
        <v>0</v>
      </c>
      <c r="U43" s="33">
        <f>SUM(U38:U38,U40:U42)</f>
        <v>0</v>
      </c>
      <c r="V43" s="35">
        <f>SUM(V38:V38,V40:V42)</f>
        <v>0</v>
      </c>
    </row>
    <row r="44" ht="4.5" customHeight="1" thickBot="1"/>
    <row r="45" spans="1:22" ht="9" customHeight="1">
      <c r="A45" s="177" t="s">
        <v>24</v>
      </c>
      <c r="B45" s="178"/>
      <c r="C45" s="178"/>
      <c r="D45" s="178"/>
      <c r="E45" s="178"/>
      <c r="F45" s="178"/>
      <c r="G45" s="179"/>
      <c r="H45" s="183" t="s">
        <v>43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  <c r="V45" s="186" t="s">
        <v>23</v>
      </c>
    </row>
    <row r="46" spans="1:22" ht="14.25" customHeight="1">
      <c r="A46" s="180"/>
      <c r="B46" s="181"/>
      <c r="C46" s="181"/>
      <c r="D46" s="181"/>
      <c r="E46" s="181"/>
      <c r="F46" s="181"/>
      <c r="G46" s="182"/>
      <c r="H46" s="188" t="s">
        <v>47</v>
      </c>
      <c r="I46" s="188"/>
      <c r="J46" s="40" t="s">
        <v>48</v>
      </c>
      <c r="K46" s="40" t="s">
        <v>49</v>
      </c>
      <c r="L46" s="40" t="s">
        <v>50</v>
      </c>
      <c r="M46" s="188" t="s">
        <v>51</v>
      </c>
      <c r="N46" s="188"/>
      <c r="O46" s="188" t="s">
        <v>52</v>
      </c>
      <c r="P46" s="188"/>
      <c r="Q46" s="189" t="s">
        <v>53</v>
      </c>
      <c r="R46" s="190"/>
      <c r="S46" s="41" t="s">
        <v>54</v>
      </c>
      <c r="T46" s="24" t="s">
        <v>55</v>
      </c>
      <c r="U46" s="42" t="s">
        <v>56</v>
      </c>
      <c r="V46" s="187"/>
    </row>
    <row r="47" spans="1:22" ht="12" customHeight="1">
      <c r="A47" s="172" t="s">
        <v>29</v>
      </c>
      <c r="B47" s="173"/>
      <c r="C47" s="173"/>
      <c r="D47" s="173"/>
      <c r="E47" s="173"/>
      <c r="F47" s="173"/>
      <c r="G47" s="174"/>
      <c r="H47" s="175"/>
      <c r="I47" s="175"/>
      <c r="J47" s="20"/>
      <c r="K47" s="20"/>
      <c r="L47" s="20"/>
      <c r="M47" s="175"/>
      <c r="N47" s="175"/>
      <c r="O47" s="175"/>
      <c r="P47" s="175"/>
      <c r="Q47" s="176"/>
      <c r="R47" s="176"/>
      <c r="S47" s="31"/>
      <c r="T47" s="19"/>
      <c r="U47" s="19"/>
      <c r="V47" s="32">
        <f>SUM(H47:U47)</f>
        <v>0</v>
      </c>
    </row>
    <row r="48" spans="1:22" ht="12" customHeight="1">
      <c r="A48" s="172" t="s">
        <v>30</v>
      </c>
      <c r="B48" s="173"/>
      <c r="C48" s="173"/>
      <c r="D48" s="173"/>
      <c r="E48" s="173"/>
      <c r="F48" s="173"/>
      <c r="G48" s="174"/>
      <c r="H48" s="175"/>
      <c r="I48" s="175"/>
      <c r="J48" s="20"/>
      <c r="K48" s="20"/>
      <c r="L48" s="20"/>
      <c r="M48" s="175"/>
      <c r="N48" s="175"/>
      <c r="O48" s="175"/>
      <c r="P48" s="175"/>
      <c r="Q48" s="176"/>
      <c r="R48" s="176"/>
      <c r="S48" s="31"/>
      <c r="T48" s="19"/>
      <c r="U48" s="19"/>
      <c r="V48" s="32">
        <f aca="true" t="shared" si="2" ref="V48:V56">SUM(H48:U48)</f>
        <v>0</v>
      </c>
    </row>
    <row r="49" spans="1:22" ht="12" customHeight="1">
      <c r="A49" s="172" t="s">
        <v>31</v>
      </c>
      <c r="B49" s="173"/>
      <c r="C49" s="173"/>
      <c r="D49" s="173"/>
      <c r="E49" s="173"/>
      <c r="F49" s="173"/>
      <c r="G49" s="174"/>
      <c r="H49" s="175"/>
      <c r="I49" s="175"/>
      <c r="J49" s="20"/>
      <c r="K49" s="20"/>
      <c r="L49" s="20"/>
      <c r="M49" s="175"/>
      <c r="N49" s="175"/>
      <c r="O49" s="175"/>
      <c r="P49" s="175"/>
      <c r="Q49" s="176"/>
      <c r="R49" s="176"/>
      <c r="S49" s="31"/>
      <c r="T49" s="19"/>
      <c r="U49" s="19"/>
      <c r="V49" s="32">
        <f t="shared" si="2"/>
        <v>0</v>
      </c>
    </row>
    <row r="50" spans="1:22" ht="12" customHeight="1">
      <c r="A50" s="172" t="s">
        <v>32</v>
      </c>
      <c r="B50" s="173"/>
      <c r="C50" s="173"/>
      <c r="D50" s="173"/>
      <c r="E50" s="173"/>
      <c r="F50" s="173"/>
      <c r="G50" s="174"/>
      <c r="H50" s="175"/>
      <c r="I50" s="175"/>
      <c r="J50" s="20"/>
      <c r="K50" s="20"/>
      <c r="L50" s="20"/>
      <c r="M50" s="175"/>
      <c r="N50" s="175"/>
      <c r="O50" s="175"/>
      <c r="P50" s="175"/>
      <c r="Q50" s="176"/>
      <c r="R50" s="176"/>
      <c r="S50" s="31"/>
      <c r="T50" s="19"/>
      <c r="U50" s="19"/>
      <c r="V50" s="32">
        <f t="shared" si="2"/>
        <v>0</v>
      </c>
    </row>
    <row r="51" spans="1:22" ht="12" customHeight="1">
      <c r="A51" s="172" t="s">
        <v>58</v>
      </c>
      <c r="B51" s="173"/>
      <c r="C51" s="173"/>
      <c r="D51" s="173"/>
      <c r="E51" s="173"/>
      <c r="F51" s="173"/>
      <c r="G51" s="174"/>
      <c r="H51" s="175"/>
      <c r="I51" s="175"/>
      <c r="J51" s="20"/>
      <c r="K51" s="20"/>
      <c r="L51" s="20"/>
      <c r="M51" s="175"/>
      <c r="N51" s="175"/>
      <c r="O51" s="175"/>
      <c r="P51" s="175"/>
      <c r="Q51" s="176"/>
      <c r="R51" s="176"/>
      <c r="S51" s="31"/>
      <c r="T51" s="19"/>
      <c r="U51" s="19"/>
      <c r="V51" s="32">
        <f t="shared" si="2"/>
        <v>0</v>
      </c>
    </row>
    <row r="52" spans="1:22" ht="12" customHeight="1">
      <c r="A52" s="172" t="s">
        <v>34</v>
      </c>
      <c r="B52" s="173"/>
      <c r="C52" s="173"/>
      <c r="D52" s="173"/>
      <c r="E52" s="173"/>
      <c r="F52" s="173"/>
      <c r="G52" s="174"/>
      <c r="H52" s="175"/>
      <c r="I52" s="175"/>
      <c r="J52" s="20"/>
      <c r="K52" s="20"/>
      <c r="L52" s="20"/>
      <c r="M52" s="175"/>
      <c r="N52" s="175"/>
      <c r="O52" s="175"/>
      <c r="P52" s="175"/>
      <c r="Q52" s="176"/>
      <c r="R52" s="176"/>
      <c r="S52" s="31"/>
      <c r="T52" s="19"/>
      <c r="U52" s="19"/>
      <c r="V52" s="32">
        <f t="shared" si="2"/>
        <v>0</v>
      </c>
    </row>
    <row r="53" spans="1:22" ht="12" customHeight="1">
      <c r="A53" s="172" t="s">
        <v>35</v>
      </c>
      <c r="B53" s="173"/>
      <c r="C53" s="173"/>
      <c r="D53" s="173"/>
      <c r="E53" s="173"/>
      <c r="F53" s="173"/>
      <c r="G53" s="174"/>
      <c r="H53" s="175"/>
      <c r="I53" s="175"/>
      <c r="J53" s="20"/>
      <c r="K53" s="20"/>
      <c r="L53" s="20"/>
      <c r="M53" s="175"/>
      <c r="N53" s="175"/>
      <c r="O53" s="175"/>
      <c r="P53" s="175"/>
      <c r="Q53" s="176"/>
      <c r="R53" s="176"/>
      <c r="S53" s="31"/>
      <c r="T53" s="19"/>
      <c r="U53" s="19"/>
      <c r="V53" s="32">
        <f t="shared" si="2"/>
        <v>0</v>
      </c>
    </row>
    <row r="54" spans="1:22" ht="12" customHeight="1">
      <c r="A54" s="172" t="s">
        <v>59</v>
      </c>
      <c r="B54" s="173"/>
      <c r="C54" s="173"/>
      <c r="D54" s="173"/>
      <c r="E54" s="173"/>
      <c r="F54" s="173"/>
      <c r="G54" s="174"/>
      <c r="H54" s="175"/>
      <c r="I54" s="175"/>
      <c r="J54" s="20"/>
      <c r="K54" s="20"/>
      <c r="L54" s="20"/>
      <c r="M54" s="175"/>
      <c r="N54" s="175"/>
      <c r="O54" s="175"/>
      <c r="P54" s="175"/>
      <c r="Q54" s="176"/>
      <c r="R54" s="176"/>
      <c r="S54" s="31"/>
      <c r="T54" s="19"/>
      <c r="U54" s="19"/>
      <c r="V54" s="32">
        <f t="shared" si="2"/>
        <v>0</v>
      </c>
    </row>
    <row r="55" spans="1:22" ht="12" customHeight="1">
      <c r="A55" s="172" t="s">
        <v>37</v>
      </c>
      <c r="B55" s="173"/>
      <c r="C55" s="173"/>
      <c r="D55" s="173"/>
      <c r="E55" s="173"/>
      <c r="F55" s="173"/>
      <c r="G55" s="174"/>
      <c r="H55" s="175"/>
      <c r="I55" s="175"/>
      <c r="J55" s="20"/>
      <c r="K55" s="20"/>
      <c r="L55" s="20"/>
      <c r="M55" s="175"/>
      <c r="N55" s="175"/>
      <c r="O55" s="175"/>
      <c r="P55" s="175"/>
      <c r="Q55" s="176"/>
      <c r="R55" s="176"/>
      <c r="S55" s="31"/>
      <c r="T55" s="19"/>
      <c r="U55" s="19"/>
      <c r="V55" s="32">
        <f t="shared" si="2"/>
        <v>0</v>
      </c>
    </row>
    <row r="56" spans="1:22" ht="12" customHeight="1" thickBot="1">
      <c r="A56" s="172" t="s">
        <v>38</v>
      </c>
      <c r="B56" s="173"/>
      <c r="C56" s="173"/>
      <c r="D56" s="173"/>
      <c r="E56" s="173"/>
      <c r="F56" s="173"/>
      <c r="G56" s="174"/>
      <c r="H56" s="175"/>
      <c r="I56" s="175"/>
      <c r="J56" s="20"/>
      <c r="K56" s="20"/>
      <c r="L56" s="20"/>
      <c r="M56" s="175"/>
      <c r="N56" s="175"/>
      <c r="O56" s="175"/>
      <c r="P56" s="175"/>
      <c r="Q56" s="176"/>
      <c r="R56" s="176"/>
      <c r="S56" s="31"/>
      <c r="T56" s="19"/>
      <c r="U56" s="19"/>
      <c r="V56" s="32">
        <f t="shared" si="2"/>
        <v>0</v>
      </c>
    </row>
    <row r="57" spans="1:22" s="5" customFormat="1" ht="10.5" customHeight="1" thickBot="1">
      <c r="A57" s="159" t="s">
        <v>60</v>
      </c>
      <c r="B57" s="160"/>
      <c r="C57" s="160"/>
      <c r="D57" s="160"/>
      <c r="E57" s="160"/>
      <c r="F57" s="160"/>
      <c r="G57" s="161"/>
      <c r="H57" s="162">
        <f>SUM(H47:I56)</f>
        <v>0</v>
      </c>
      <c r="I57" s="163"/>
      <c r="J57" s="36">
        <f>SUM(J47:J56)</f>
        <v>0</v>
      </c>
      <c r="K57" s="36">
        <f>SUM(K47:K56)</f>
        <v>0</v>
      </c>
      <c r="L57" s="36">
        <f>SUM(L47:L56)</f>
        <v>0</v>
      </c>
      <c r="M57" s="162">
        <f>SUM(M47:N56)</f>
        <v>0</v>
      </c>
      <c r="N57" s="163"/>
      <c r="O57" s="162">
        <f>SUM(O47:P56)</f>
        <v>0</v>
      </c>
      <c r="P57" s="163"/>
      <c r="Q57" s="164">
        <f>SUM(Q47:R56)</f>
        <v>0</v>
      </c>
      <c r="R57" s="165"/>
      <c r="S57" s="37">
        <f>SUM(S47:S56)</f>
        <v>0</v>
      </c>
      <c r="T57" s="37">
        <f>SUM(T47:T56)</f>
        <v>0</v>
      </c>
      <c r="U57" s="37">
        <f>SUM(U47:U56)</f>
        <v>0</v>
      </c>
      <c r="V57" s="38">
        <f>SUM(V47:V56)</f>
        <v>0</v>
      </c>
    </row>
    <row r="58" ht="24" customHeight="1"/>
    <row r="59" spans="1:22" s="5" customFormat="1" ht="12.75" customHeight="1">
      <c r="A59" s="166" t="s">
        <v>61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8"/>
      <c r="L59" s="43"/>
      <c r="N59" s="44"/>
      <c r="O59" s="169" t="s">
        <v>62</v>
      </c>
      <c r="P59" s="170"/>
      <c r="Q59" s="170"/>
      <c r="R59" s="170"/>
      <c r="S59" s="170"/>
      <c r="T59" s="170"/>
      <c r="U59" s="170"/>
      <c r="V59" s="171"/>
    </row>
    <row r="60" spans="1:22" s="18" customFormat="1" ht="12.75" customHeight="1">
      <c r="A60" s="149" t="s">
        <v>63</v>
      </c>
      <c r="B60" s="150"/>
      <c r="C60" s="151" t="s">
        <v>64</v>
      </c>
      <c r="D60" s="152"/>
      <c r="E60" s="153"/>
      <c r="F60" s="154" t="s">
        <v>26</v>
      </c>
      <c r="G60" s="154"/>
      <c r="H60" s="129" t="s">
        <v>65</v>
      </c>
      <c r="I60" s="130"/>
      <c r="J60" s="129" t="s">
        <v>66</v>
      </c>
      <c r="K60" s="130"/>
      <c r="L60" s="45"/>
      <c r="N60" s="44"/>
      <c r="O60" s="137" t="s">
        <v>67</v>
      </c>
      <c r="P60" s="138"/>
      <c r="Q60" s="139"/>
      <c r="R60" s="98" t="s">
        <v>68</v>
      </c>
      <c r="S60" s="99"/>
      <c r="T60" s="100"/>
      <c r="U60" s="95"/>
      <c r="V60" s="96"/>
    </row>
    <row r="61" spans="1:22" s="5" customFormat="1" ht="12.75" customHeight="1">
      <c r="A61" s="157" t="s">
        <v>69</v>
      </c>
      <c r="B61" s="158"/>
      <c r="C61" s="309">
        <f>Agosto!J61</f>
        <v>0</v>
      </c>
      <c r="D61" s="310"/>
      <c r="E61" s="311"/>
      <c r="F61" s="110"/>
      <c r="G61" s="110"/>
      <c r="H61" s="95"/>
      <c r="I61" s="109"/>
      <c r="J61" s="111">
        <f>C61+F61-H61</f>
        <v>0</v>
      </c>
      <c r="K61" s="111"/>
      <c r="L61" s="48"/>
      <c r="N61" s="49"/>
      <c r="O61" s="143"/>
      <c r="P61" s="144"/>
      <c r="Q61" s="145"/>
      <c r="R61" s="98" t="s">
        <v>70</v>
      </c>
      <c r="S61" s="99"/>
      <c r="T61" s="100"/>
      <c r="U61" s="95"/>
      <c r="V61" s="96"/>
    </row>
    <row r="62" spans="1:22" s="5" customFormat="1" ht="12.75" customHeight="1">
      <c r="A62" s="155" t="s">
        <v>71</v>
      </c>
      <c r="B62" s="156"/>
      <c r="C62" s="309">
        <f>Agosto!J62</f>
        <v>0</v>
      </c>
      <c r="D62" s="310"/>
      <c r="E62" s="311"/>
      <c r="F62" s="110"/>
      <c r="G62" s="110"/>
      <c r="H62" s="95"/>
      <c r="I62" s="109"/>
      <c r="J62" s="111">
        <f>C62+F62-H62</f>
        <v>0</v>
      </c>
      <c r="K62" s="111"/>
      <c r="L62" s="48"/>
      <c r="N62" s="50"/>
      <c r="O62" s="98" t="s">
        <v>72</v>
      </c>
      <c r="P62" s="99"/>
      <c r="Q62" s="99"/>
      <c r="R62" s="99"/>
      <c r="S62" s="99"/>
      <c r="T62" s="100"/>
      <c r="U62" s="95"/>
      <c r="V62" s="96"/>
    </row>
    <row r="63" spans="1:22" s="5" customFormat="1" ht="12.75" customHeight="1">
      <c r="A63" s="51"/>
      <c r="B63" s="51"/>
      <c r="C63" s="51"/>
      <c r="D63" s="52"/>
      <c r="E63" s="52"/>
      <c r="F63" s="52"/>
      <c r="G63" s="52"/>
      <c r="H63" s="52"/>
      <c r="I63" s="52"/>
      <c r="J63" s="52"/>
      <c r="K63" s="48"/>
      <c r="L63" s="48"/>
      <c r="N63" s="50"/>
      <c r="O63" s="137" t="s">
        <v>73</v>
      </c>
      <c r="P63" s="138"/>
      <c r="Q63" s="139"/>
      <c r="R63" s="98" t="s">
        <v>74</v>
      </c>
      <c r="S63" s="99"/>
      <c r="T63" s="100"/>
      <c r="U63" s="95"/>
      <c r="V63" s="96"/>
    </row>
    <row r="64" spans="1:22" s="5" customFormat="1" ht="12.75" customHeight="1">
      <c r="A64" s="146" t="s">
        <v>75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8"/>
      <c r="L64" s="48"/>
      <c r="N64" s="22"/>
      <c r="O64" s="140"/>
      <c r="P64" s="141"/>
      <c r="Q64" s="142"/>
      <c r="R64" s="98" t="s">
        <v>76</v>
      </c>
      <c r="S64" s="99"/>
      <c r="T64" s="100"/>
      <c r="U64" s="95"/>
      <c r="V64" s="96"/>
    </row>
    <row r="65" spans="1:22" s="5" customFormat="1" ht="12.75" customHeight="1">
      <c r="A65" s="149" t="s">
        <v>63</v>
      </c>
      <c r="B65" s="150"/>
      <c r="C65" s="151" t="s">
        <v>64</v>
      </c>
      <c r="D65" s="152"/>
      <c r="E65" s="153"/>
      <c r="F65" s="154" t="s">
        <v>77</v>
      </c>
      <c r="G65" s="154"/>
      <c r="H65" s="129" t="s">
        <v>65</v>
      </c>
      <c r="I65" s="130"/>
      <c r="J65" s="129" t="s">
        <v>66</v>
      </c>
      <c r="K65" s="130"/>
      <c r="L65" s="48"/>
      <c r="O65" s="143"/>
      <c r="P65" s="144"/>
      <c r="Q65" s="145"/>
      <c r="R65" s="98" t="s">
        <v>78</v>
      </c>
      <c r="S65" s="99"/>
      <c r="T65" s="100"/>
      <c r="U65" s="95"/>
      <c r="V65" s="96"/>
    </row>
    <row r="66" spans="1:22" s="5" customFormat="1" ht="12.75" customHeight="1">
      <c r="A66" s="107" t="s">
        <v>79</v>
      </c>
      <c r="B66" s="108"/>
      <c r="C66" s="309">
        <f>Agosto!J66</f>
        <v>0</v>
      </c>
      <c r="D66" s="310"/>
      <c r="E66" s="311"/>
      <c r="F66" s="110"/>
      <c r="G66" s="110"/>
      <c r="H66" s="95"/>
      <c r="I66" s="109"/>
      <c r="J66" s="111">
        <f>C66+F66-H66</f>
        <v>0</v>
      </c>
      <c r="K66" s="111"/>
      <c r="L66" s="48"/>
      <c r="O66" s="131" t="s">
        <v>80</v>
      </c>
      <c r="P66" s="132"/>
      <c r="Q66" s="133"/>
      <c r="R66" s="121" t="s">
        <v>81</v>
      </c>
      <c r="S66" s="122"/>
      <c r="T66" s="123"/>
      <c r="U66" s="124"/>
      <c r="V66" s="125"/>
    </row>
    <row r="67" spans="1:22" s="5" customFormat="1" ht="12.75" customHeight="1">
      <c r="A67" s="107" t="s">
        <v>82</v>
      </c>
      <c r="B67" s="108"/>
      <c r="C67" s="309">
        <f>Agosto!J67</f>
        <v>0</v>
      </c>
      <c r="D67" s="310"/>
      <c r="E67" s="311"/>
      <c r="F67" s="95"/>
      <c r="G67" s="96"/>
      <c r="H67" s="95"/>
      <c r="I67" s="109"/>
      <c r="J67" s="111">
        <f>C67+F67-H67</f>
        <v>0</v>
      </c>
      <c r="K67" s="111"/>
      <c r="L67" s="48"/>
      <c r="O67" s="134"/>
      <c r="P67" s="135"/>
      <c r="Q67" s="136"/>
      <c r="R67" s="126" t="s">
        <v>83</v>
      </c>
      <c r="S67" s="127"/>
      <c r="T67" s="128"/>
      <c r="U67" s="101"/>
      <c r="V67" s="102"/>
    </row>
    <row r="68" spans="1:22" s="5" customFormat="1" ht="12.75" customHeight="1">
      <c r="A68" s="117" t="s">
        <v>84</v>
      </c>
      <c r="B68" s="118"/>
      <c r="C68" s="312">
        <f>Agosto!J68</f>
        <v>0</v>
      </c>
      <c r="D68" s="313"/>
      <c r="E68" s="314"/>
      <c r="F68" s="120"/>
      <c r="G68" s="120"/>
      <c r="H68" s="101"/>
      <c r="I68" s="119"/>
      <c r="J68" s="111">
        <f>C68+F68-H68</f>
        <v>0</v>
      </c>
      <c r="K68" s="111"/>
      <c r="L68" s="48"/>
      <c r="O68" s="112" t="s">
        <v>85</v>
      </c>
      <c r="P68" s="113"/>
      <c r="Q68" s="113"/>
      <c r="R68" s="113"/>
      <c r="S68" s="113"/>
      <c r="T68" s="114"/>
      <c r="U68" s="101"/>
      <c r="V68" s="102"/>
    </row>
    <row r="69" spans="1:22" s="5" customFormat="1" ht="12.75" customHeight="1">
      <c r="A69" s="115" t="s">
        <v>86</v>
      </c>
      <c r="B69" s="116"/>
      <c r="C69" s="309">
        <f>Agosto!J69</f>
        <v>0</v>
      </c>
      <c r="D69" s="310"/>
      <c r="E69" s="311"/>
      <c r="F69" s="110"/>
      <c r="G69" s="110"/>
      <c r="H69" s="95"/>
      <c r="I69" s="109"/>
      <c r="J69" s="111">
        <f>C69+F69-H69</f>
        <v>0</v>
      </c>
      <c r="K69" s="111"/>
      <c r="L69" s="48"/>
      <c r="O69" s="98" t="s">
        <v>87</v>
      </c>
      <c r="P69" s="99"/>
      <c r="Q69" s="99"/>
      <c r="R69" s="99"/>
      <c r="S69" s="99"/>
      <c r="T69" s="100"/>
      <c r="U69" s="95"/>
      <c r="V69" s="96"/>
    </row>
    <row r="70" spans="1:22" s="5" customFormat="1" ht="12.75" customHeight="1">
      <c r="A70" s="107" t="s">
        <v>88</v>
      </c>
      <c r="B70" s="108"/>
      <c r="C70" s="309">
        <f>Agosto!J70</f>
        <v>0</v>
      </c>
      <c r="D70" s="310"/>
      <c r="E70" s="311"/>
      <c r="F70" s="110"/>
      <c r="G70" s="110"/>
      <c r="H70" s="95"/>
      <c r="I70" s="109"/>
      <c r="J70" s="111">
        <f>C70+F70-H70</f>
        <v>0</v>
      </c>
      <c r="K70" s="111"/>
      <c r="L70" s="48"/>
      <c r="O70" s="112" t="s">
        <v>89</v>
      </c>
      <c r="P70" s="113"/>
      <c r="Q70" s="113"/>
      <c r="R70" s="113"/>
      <c r="S70" s="113"/>
      <c r="T70" s="114"/>
      <c r="U70" s="101"/>
      <c r="V70" s="102"/>
    </row>
    <row r="71" spans="15:22" s="5" customFormat="1" ht="12.75" customHeight="1">
      <c r="O71" s="98" t="s">
        <v>90</v>
      </c>
      <c r="P71" s="99"/>
      <c r="Q71" s="99"/>
      <c r="R71" s="99"/>
      <c r="S71" s="99"/>
      <c r="T71" s="100"/>
      <c r="U71" s="95"/>
      <c r="V71" s="96"/>
    </row>
    <row r="72" spans="1:22" s="5" customFormat="1" ht="12.75" customHeight="1">
      <c r="A72" s="103" t="s">
        <v>91</v>
      </c>
      <c r="B72" s="104"/>
      <c r="C72" s="104"/>
      <c r="D72" s="104"/>
      <c r="E72" s="104"/>
      <c r="F72" s="105"/>
      <c r="H72" s="106" t="s">
        <v>92</v>
      </c>
      <c r="I72" s="106"/>
      <c r="J72" s="106"/>
      <c r="K72" s="106"/>
      <c r="N72" s="53"/>
      <c r="O72" s="98" t="s">
        <v>93</v>
      </c>
      <c r="P72" s="99"/>
      <c r="Q72" s="99"/>
      <c r="R72" s="99"/>
      <c r="S72" s="99"/>
      <c r="T72" s="100"/>
      <c r="U72" s="95"/>
      <c r="V72" s="96"/>
    </row>
    <row r="73" spans="1:22" s="5" customFormat="1" ht="12.75" customHeight="1">
      <c r="A73" s="92" t="s">
        <v>94</v>
      </c>
      <c r="B73" s="93"/>
      <c r="C73" s="93"/>
      <c r="D73" s="94"/>
      <c r="E73" s="95"/>
      <c r="F73" s="96"/>
      <c r="H73" s="106"/>
      <c r="I73" s="106"/>
      <c r="J73" s="106"/>
      <c r="K73" s="106"/>
      <c r="L73" s="22"/>
      <c r="M73" s="54"/>
      <c r="O73" s="98" t="s">
        <v>95</v>
      </c>
      <c r="P73" s="99"/>
      <c r="Q73" s="99"/>
      <c r="R73" s="99"/>
      <c r="S73" s="99"/>
      <c r="T73" s="100"/>
      <c r="U73" s="95"/>
      <c r="V73" s="96"/>
    </row>
    <row r="74" spans="1:22" s="5" customFormat="1" ht="12.75" customHeight="1">
      <c r="A74" s="92" t="s">
        <v>96</v>
      </c>
      <c r="B74" s="93"/>
      <c r="C74" s="93"/>
      <c r="D74" s="94"/>
      <c r="E74" s="95"/>
      <c r="F74" s="96"/>
      <c r="H74" s="92" t="s">
        <v>97</v>
      </c>
      <c r="I74" s="93"/>
      <c r="J74" s="94"/>
      <c r="K74" s="46"/>
      <c r="M74" s="55"/>
      <c r="O74" s="98" t="s">
        <v>98</v>
      </c>
      <c r="P74" s="99"/>
      <c r="Q74" s="99"/>
      <c r="R74" s="99"/>
      <c r="S74" s="99"/>
      <c r="T74" s="100"/>
      <c r="U74" s="95"/>
      <c r="V74" s="96"/>
    </row>
    <row r="75" spans="1:13" s="5" customFormat="1" ht="12.75" customHeight="1">
      <c r="A75" s="92" t="s">
        <v>99</v>
      </c>
      <c r="B75" s="93"/>
      <c r="C75" s="93"/>
      <c r="D75" s="94"/>
      <c r="E75" s="95"/>
      <c r="F75" s="96"/>
      <c r="H75" s="92" t="s">
        <v>100</v>
      </c>
      <c r="I75" s="93"/>
      <c r="J75" s="94"/>
      <c r="K75" s="46"/>
      <c r="M75" s="55"/>
    </row>
    <row r="76" spans="1:13" s="5" customFormat="1" ht="12.75" customHeight="1">
      <c r="A76" s="92" t="s">
        <v>101</v>
      </c>
      <c r="B76" s="93"/>
      <c r="C76" s="93"/>
      <c r="D76" s="94"/>
      <c r="E76" s="95"/>
      <c r="F76" s="96"/>
      <c r="H76" s="92" t="s">
        <v>102</v>
      </c>
      <c r="I76" s="93"/>
      <c r="J76" s="94"/>
      <c r="K76" s="46"/>
      <c r="M76" s="55"/>
    </row>
    <row r="77" spans="1:11" s="5" customFormat="1" ht="12.75" customHeight="1">
      <c r="A77" s="92" t="s">
        <v>103</v>
      </c>
      <c r="B77" s="93"/>
      <c r="C77" s="93"/>
      <c r="D77" s="94"/>
      <c r="E77" s="95"/>
      <c r="F77" s="96"/>
      <c r="H77" s="92" t="s">
        <v>104</v>
      </c>
      <c r="I77" s="93"/>
      <c r="J77" s="94"/>
      <c r="K77" s="47"/>
    </row>
    <row r="78" spans="1:11" s="5" customFormat="1" ht="12.75" customHeight="1">
      <c r="A78" s="92" t="s">
        <v>105</v>
      </c>
      <c r="B78" s="93"/>
      <c r="C78" s="93"/>
      <c r="D78" s="94"/>
      <c r="E78" s="95"/>
      <c r="F78" s="96"/>
      <c r="I78" s="56"/>
      <c r="J78" s="56"/>
      <c r="K78" s="56"/>
    </row>
    <row r="79" spans="1:11" s="5" customFormat="1" ht="14.25" customHeight="1">
      <c r="A79" s="92" t="s">
        <v>107</v>
      </c>
      <c r="B79" s="93"/>
      <c r="C79" s="93"/>
      <c r="D79" s="94"/>
      <c r="E79" s="95"/>
      <c r="F79" s="96"/>
      <c r="H79" s="57"/>
      <c r="I79" s="57"/>
      <c r="J79" s="57"/>
      <c r="K79" s="56"/>
    </row>
    <row r="80" spans="1:11" s="5" customFormat="1" ht="12.75" customHeight="1">
      <c r="A80" s="92" t="s">
        <v>109</v>
      </c>
      <c r="B80" s="93"/>
      <c r="C80" s="93"/>
      <c r="D80" s="94"/>
      <c r="E80" s="95"/>
      <c r="F80" s="96"/>
      <c r="H80" s="58"/>
      <c r="I80" s="58"/>
      <c r="J80" s="58"/>
      <c r="K80" s="56"/>
    </row>
    <row r="81" spans="1:11" s="5" customFormat="1" ht="14.25" customHeight="1">
      <c r="A81" s="92" t="s">
        <v>110</v>
      </c>
      <c r="B81" s="93"/>
      <c r="C81" s="93"/>
      <c r="D81" s="94"/>
      <c r="E81" s="95"/>
      <c r="F81" s="96"/>
      <c r="I81" s="59"/>
      <c r="J81" s="59"/>
      <c r="K81" s="59"/>
    </row>
    <row r="82" s="5" customFormat="1" ht="14.25" customHeight="1">
      <c r="A82" s="65" t="s">
        <v>112</v>
      </c>
    </row>
    <row r="83" spans="1:22" s="5" customFormat="1" ht="15.7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3"/>
    </row>
    <row r="84" spans="1:22" s="5" customFormat="1" ht="15.75" customHeight="1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</row>
    <row r="85" spans="1:22" s="5" customFormat="1" ht="15.7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</row>
    <row r="86" spans="1:22" s="5" customFormat="1" ht="15.7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</row>
    <row r="87" spans="1:22" s="5" customFormat="1" ht="15.75" customHeigh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9"/>
    </row>
    <row r="88" ht="18.75" customHeight="1"/>
    <row r="89" spans="1:22" ht="15" customHeight="1">
      <c r="A89" s="90" t="s">
        <v>106</v>
      </c>
      <c r="B89" s="90"/>
      <c r="C89" s="90"/>
      <c r="D89" s="90"/>
      <c r="E89" s="91"/>
      <c r="F89" s="91"/>
      <c r="G89" s="91"/>
      <c r="H89" s="91"/>
      <c r="I89" s="91"/>
      <c r="J89" s="91"/>
      <c r="L89" s="66" t="s">
        <v>108</v>
      </c>
      <c r="M89" s="66"/>
      <c r="N89" s="66"/>
      <c r="O89" s="66"/>
      <c r="P89" s="66"/>
      <c r="Q89" s="66"/>
      <c r="R89" s="91"/>
      <c r="S89" s="91"/>
      <c r="T89" s="91"/>
      <c r="U89" s="91"/>
      <c r="V89" s="91"/>
    </row>
    <row r="92" spans="1:22" ht="12.75">
      <c r="A92" s="191" t="s">
        <v>111</v>
      </c>
      <c r="B92" s="191"/>
      <c r="C92" s="191"/>
      <c r="D92" s="91"/>
      <c r="E92" s="91"/>
      <c r="F92" s="91"/>
      <c r="G92" s="91"/>
      <c r="H92" s="91"/>
      <c r="I92" s="91"/>
      <c r="J92" s="91"/>
      <c r="K92" s="90" t="s">
        <v>115</v>
      </c>
      <c r="L92" s="90"/>
      <c r="M92" s="90"/>
      <c r="N92" s="90"/>
      <c r="O92" s="90"/>
      <c r="P92" s="90"/>
      <c r="Q92" s="90"/>
      <c r="R92" s="91"/>
      <c r="S92" s="91"/>
      <c r="T92" s="91"/>
      <c r="U92" s="91"/>
      <c r="V92" s="91"/>
    </row>
    <row r="93" spans="1:22" ht="13.5" customHeight="1">
      <c r="A93" s="60"/>
      <c r="B93" s="60"/>
      <c r="C93" s="61" t="s">
        <v>113</v>
      </c>
      <c r="D93" s="192" t="s">
        <v>114</v>
      </c>
      <c r="E93" s="192"/>
      <c r="F93" s="192"/>
      <c r="G93" s="192"/>
      <c r="H93" s="192"/>
      <c r="I93" s="192"/>
      <c r="J93" s="192"/>
      <c r="Q93" s="61" t="s">
        <v>113</v>
      </c>
      <c r="R93" s="192" t="s">
        <v>114</v>
      </c>
      <c r="S93" s="192"/>
      <c r="T93" s="192"/>
      <c r="U93" s="192"/>
      <c r="V93" s="192"/>
    </row>
    <row r="94" spans="4:14" ht="12.75">
      <c r="D94" s="5"/>
      <c r="L94" s="5"/>
      <c r="M94" s="5"/>
      <c r="N94" s="5"/>
    </row>
    <row r="97" spans="4:14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4:14" ht="12.75">
      <c r="D98" s="62"/>
      <c r="E98" s="63" t="s">
        <v>116</v>
      </c>
      <c r="F98" s="97"/>
      <c r="G98" s="97"/>
      <c r="H98" s="97"/>
      <c r="I98" s="97"/>
      <c r="J98" s="97"/>
      <c r="K98" s="5"/>
      <c r="L98" s="64" t="s">
        <v>117</v>
      </c>
      <c r="M98" s="5"/>
      <c r="N98" s="5"/>
    </row>
  </sheetData>
  <sheetProtection password="CDEE" sheet="1" objects="1" scenarios="1" formatCells="0" formatColumns="0" formatRows="0" selectLockedCells="1"/>
  <protectedRanges>
    <protectedRange sqref="C6:D6 C8" name="Rango1_1"/>
    <protectedRange sqref="O8" name="Rango1_2_1"/>
    <protectedRange sqref="M6" name="Rango1_1_1"/>
    <protectedRange sqref="H61 F61 G66 G68:G70 G83:G84" name="Rango1_1_2_1_3"/>
    <protectedRange sqref="E62 G62" name="Rango1_1_1_2_1"/>
  </protectedRanges>
  <mergeCells count="389">
    <mergeCell ref="L1:S1"/>
    <mergeCell ref="L2:S2"/>
    <mergeCell ref="L3:S3"/>
    <mergeCell ref="A4:V4"/>
    <mergeCell ref="B6:F6"/>
    <mergeCell ref="H6:K6"/>
    <mergeCell ref="M6:Q6"/>
    <mergeCell ref="R6:S6"/>
    <mergeCell ref="T6:V6"/>
    <mergeCell ref="B8:G8"/>
    <mergeCell ref="H8:I8"/>
    <mergeCell ref="J8:M8"/>
    <mergeCell ref="N8:O8"/>
    <mergeCell ref="P8:V8"/>
    <mergeCell ref="A10:D12"/>
    <mergeCell ref="E10:V10"/>
    <mergeCell ref="E11:G12"/>
    <mergeCell ref="H11:J12"/>
    <mergeCell ref="K11:K12"/>
    <mergeCell ref="L11:M12"/>
    <mergeCell ref="N11:P12"/>
    <mergeCell ref="Q11:V11"/>
    <mergeCell ref="Q12:R12"/>
    <mergeCell ref="S12:T12"/>
    <mergeCell ref="U12:V12"/>
    <mergeCell ref="A13:V13"/>
    <mergeCell ref="A14:D14"/>
    <mergeCell ref="E14:G14"/>
    <mergeCell ref="H14:J14"/>
    <mergeCell ref="L14:M14"/>
    <mergeCell ref="N14:P14"/>
    <mergeCell ref="Q14:R14"/>
    <mergeCell ref="S14:T14"/>
    <mergeCell ref="U14:V14"/>
    <mergeCell ref="A15:V15"/>
    <mergeCell ref="A16:D16"/>
    <mergeCell ref="E16:G16"/>
    <mergeCell ref="H16:J16"/>
    <mergeCell ref="L16:M16"/>
    <mergeCell ref="N16:P16"/>
    <mergeCell ref="Q16:R16"/>
    <mergeCell ref="S16:T16"/>
    <mergeCell ref="U16:V16"/>
    <mergeCell ref="A17:D17"/>
    <mergeCell ref="E17:G17"/>
    <mergeCell ref="H17:J17"/>
    <mergeCell ref="L17:M17"/>
    <mergeCell ref="N17:P17"/>
    <mergeCell ref="Q17:R17"/>
    <mergeCell ref="S17:T17"/>
    <mergeCell ref="U17:V17"/>
    <mergeCell ref="A18:D18"/>
    <mergeCell ref="E18:G18"/>
    <mergeCell ref="H18:J18"/>
    <mergeCell ref="L18:M18"/>
    <mergeCell ref="N18:P18"/>
    <mergeCell ref="Q18:R18"/>
    <mergeCell ref="S18:T18"/>
    <mergeCell ref="U18:V18"/>
    <mergeCell ref="A19:D19"/>
    <mergeCell ref="E19:G19"/>
    <mergeCell ref="H19:J19"/>
    <mergeCell ref="L19:M19"/>
    <mergeCell ref="N19:P19"/>
    <mergeCell ref="Q19:R19"/>
    <mergeCell ref="S19:T19"/>
    <mergeCell ref="U19:V19"/>
    <mergeCell ref="A21:D21"/>
    <mergeCell ref="E21:G21"/>
    <mergeCell ref="H21:J21"/>
    <mergeCell ref="K21:M21"/>
    <mergeCell ref="N21:P21"/>
    <mergeCell ref="Q21:R21"/>
    <mergeCell ref="S21:T21"/>
    <mergeCell ref="U21:V21"/>
    <mergeCell ref="A22:D22"/>
    <mergeCell ref="E22:G22"/>
    <mergeCell ref="H22:J22"/>
    <mergeCell ref="K22:M22"/>
    <mergeCell ref="N22:P22"/>
    <mergeCell ref="Q22:R22"/>
    <mergeCell ref="S22:T22"/>
    <mergeCell ref="U22:V22"/>
    <mergeCell ref="A23:D23"/>
    <mergeCell ref="E23:G23"/>
    <mergeCell ref="H23:J23"/>
    <mergeCell ref="K23:M23"/>
    <mergeCell ref="N23:P23"/>
    <mergeCell ref="Q23:R23"/>
    <mergeCell ref="S23:T23"/>
    <mergeCell ref="U23:V23"/>
    <mergeCell ref="A24:D24"/>
    <mergeCell ref="E24:G24"/>
    <mergeCell ref="H24:J24"/>
    <mergeCell ref="K24:M24"/>
    <mergeCell ref="N24:P24"/>
    <mergeCell ref="Q24:R24"/>
    <mergeCell ref="S24:T24"/>
    <mergeCell ref="U24:V24"/>
    <mergeCell ref="A25:D25"/>
    <mergeCell ref="E25:G25"/>
    <mergeCell ref="H25:J25"/>
    <mergeCell ref="K25:M25"/>
    <mergeCell ref="N25:P25"/>
    <mergeCell ref="Q25:R25"/>
    <mergeCell ref="S25:T25"/>
    <mergeCell ref="U25:V25"/>
    <mergeCell ref="A26:D26"/>
    <mergeCell ref="E26:G26"/>
    <mergeCell ref="H26:J26"/>
    <mergeCell ref="K26:M26"/>
    <mergeCell ref="N26:P26"/>
    <mergeCell ref="Q26:R26"/>
    <mergeCell ref="S26:T26"/>
    <mergeCell ref="U26:V26"/>
    <mergeCell ref="A27:D27"/>
    <mergeCell ref="E27:G27"/>
    <mergeCell ref="H27:J27"/>
    <mergeCell ref="K27:M27"/>
    <mergeCell ref="N27:P27"/>
    <mergeCell ref="Q27:R27"/>
    <mergeCell ref="S27:T27"/>
    <mergeCell ref="U27:V27"/>
    <mergeCell ref="A28:D28"/>
    <mergeCell ref="E28:G28"/>
    <mergeCell ref="H28:J28"/>
    <mergeCell ref="K28:M28"/>
    <mergeCell ref="N28:P28"/>
    <mergeCell ref="Q28:R28"/>
    <mergeCell ref="S28:T28"/>
    <mergeCell ref="U28:V28"/>
    <mergeCell ref="A29:D29"/>
    <mergeCell ref="E29:G29"/>
    <mergeCell ref="H29:J29"/>
    <mergeCell ref="K29:M29"/>
    <mergeCell ref="N29:P29"/>
    <mergeCell ref="Q29:R29"/>
    <mergeCell ref="S29:T29"/>
    <mergeCell ref="U29:V29"/>
    <mergeCell ref="Q31:R31"/>
    <mergeCell ref="S31:T31"/>
    <mergeCell ref="U31:V31"/>
    <mergeCell ref="A30:D30"/>
    <mergeCell ref="E30:G30"/>
    <mergeCell ref="H30:J30"/>
    <mergeCell ref="K30:M30"/>
    <mergeCell ref="N30:P30"/>
    <mergeCell ref="Q30:R30"/>
    <mergeCell ref="K32:M32"/>
    <mergeCell ref="N32:P32"/>
    <mergeCell ref="Q32:R32"/>
    <mergeCell ref="S30:T30"/>
    <mergeCell ref="U30:V30"/>
    <mergeCell ref="A31:D31"/>
    <mergeCell ref="E31:G31"/>
    <mergeCell ref="H31:J31"/>
    <mergeCell ref="K31:M31"/>
    <mergeCell ref="N31:P31"/>
    <mergeCell ref="C36:D36"/>
    <mergeCell ref="E36:F36"/>
    <mergeCell ref="H36:I36"/>
    <mergeCell ref="A32:D32"/>
    <mergeCell ref="E32:G32"/>
    <mergeCell ref="H32:J32"/>
    <mergeCell ref="H38:I38"/>
    <mergeCell ref="M38:N38"/>
    <mergeCell ref="O38:P38"/>
    <mergeCell ref="S32:T32"/>
    <mergeCell ref="U32:V32"/>
    <mergeCell ref="A34:B36"/>
    <mergeCell ref="C34:V34"/>
    <mergeCell ref="C35:G35"/>
    <mergeCell ref="H35:U35"/>
    <mergeCell ref="V35:V36"/>
    <mergeCell ref="M40:N40"/>
    <mergeCell ref="O40:P40"/>
    <mergeCell ref="Q40:R40"/>
    <mergeCell ref="M36:N36"/>
    <mergeCell ref="O36:P36"/>
    <mergeCell ref="Q36:R36"/>
    <mergeCell ref="A37:V37"/>
    <mergeCell ref="A38:B38"/>
    <mergeCell ref="C38:D38"/>
    <mergeCell ref="E38:F38"/>
    <mergeCell ref="E41:F41"/>
    <mergeCell ref="H41:I41"/>
    <mergeCell ref="M41:N41"/>
    <mergeCell ref="O41:P41"/>
    <mergeCell ref="Q38:R38"/>
    <mergeCell ref="A39:V39"/>
    <mergeCell ref="A40:B40"/>
    <mergeCell ref="C40:D40"/>
    <mergeCell ref="E40:F40"/>
    <mergeCell ref="H40:I40"/>
    <mergeCell ref="Q41:R41"/>
    <mergeCell ref="A42:B42"/>
    <mergeCell ref="C42:D42"/>
    <mergeCell ref="E42:F42"/>
    <mergeCell ref="H42:I42"/>
    <mergeCell ref="M42:N42"/>
    <mergeCell ref="O42:P42"/>
    <mergeCell ref="Q42:R42"/>
    <mergeCell ref="A41:B41"/>
    <mergeCell ref="C41:D41"/>
    <mergeCell ref="A43:B43"/>
    <mergeCell ref="C43:D43"/>
    <mergeCell ref="E43:F43"/>
    <mergeCell ref="H43:I43"/>
    <mergeCell ref="M43:N43"/>
    <mergeCell ref="O43:P43"/>
    <mergeCell ref="O48:P48"/>
    <mergeCell ref="Q48:R48"/>
    <mergeCell ref="Q43:R43"/>
    <mergeCell ref="A45:G46"/>
    <mergeCell ref="H45:U45"/>
    <mergeCell ref="V45:V46"/>
    <mergeCell ref="H46:I46"/>
    <mergeCell ref="M46:N46"/>
    <mergeCell ref="O46:P46"/>
    <mergeCell ref="Q46:R46"/>
    <mergeCell ref="O50:P50"/>
    <mergeCell ref="Q50:R50"/>
    <mergeCell ref="A47:G47"/>
    <mergeCell ref="H47:I47"/>
    <mergeCell ref="M47:N47"/>
    <mergeCell ref="O47:P47"/>
    <mergeCell ref="Q47:R47"/>
    <mergeCell ref="A48:G48"/>
    <mergeCell ref="H48:I48"/>
    <mergeCell ref="M48:N48"/>
    <mergeCell ref="O52:P52"/>
    <mergeCell ref="Q52:R52"/>
    <mergeCell ref="A49:G49"/>
    <mergeCell ref="H49:I49"/>
    <mergeCell ref="M49:N49"/>
    <mergeCell ref="O49:P49"/>
    <mergeCell ref="Q49:R49"/>
    <mergeCell ref="A50:G50"/>
    <mergeCell ref="H50:I50"/>
    <mergeCell ref="M50:N50"/>
    <mergeCell ref="O54:P54"/>
    <mergeCell ref="Q54:R54"/>
    <mergeCell ref="A51:G51"/>
    <mergeCell ref="H51:I51"/>
    <mergeCell ref="M51:N51"/>
    <mergeCell ref="O51:P51"/>
    <mergeCell ref="Q51:R51"/>
    <mergeCell ref="A52:G52"/>
    <mergeCell ref="H52:I52"/>
    <mergeCell ref="M52:N52"/>
    <mergeCell ref="O56:P56"/>
    <mergeCell ref="Q56:R56"/>
    <mergeCell ref="A53:G53"/>
    <mergeCell ref="H53:I53"/>
    <mergeCell ref="M53:N53"/>
    <mergeCell ref="O53:P53"/>
    <mergeCell ref="Q53:R53"/>
    <mergeCell ref="A54:G54"/>
    <mergeCell ref="H54:I54"/>
    <mergeCell ref="M54:N54"/>
    <mergeCell ref="A59:K59"/>
    <mergeCell ref="O59:V59"/>
    <mergeCell ref="A55:G55"/>
    <mergeCell ref="H55:I55"/>
    <mergeCell ref="M55:N55"/>
    <mergeCell ref="O55:P55"/>
    <mergeCell ref="Q55:R55"/>
    <mergeCell ref="A56:G56"/>
    <mergeCell ref="H56:I56"/>
    <mergeCell ref="M56:N56"/>
    <mergeCell ref="C60:E60"/>
    <mergeCell ref="F60:G60"/>
    <mergeCell ref="H60:I60"/>
    <mergeCell ref="J60:K60"/>
    <mergeCell ref="O60:Q61"/>
    <mergeCell ref="A57:G57"/>
    <mergeCell ref="H57:I57"/>
    <mergeCell ref="M57:N57"/>
    <mergeCell ref="O57:P57"/>
    <mergeCell ref="Q57:R57"/>
    <mergeCell ref="R60:T60"/>
    <mergeCell ref="U60:V60"/>
    <mergeCell ref="A61:B61"/>
    <mergeCell ref="C61:E61"/>
    <mergeCell ref="F61:G61"/>
    <mergeCell ref="H61:I61"/>
    <mergeCell ref="J61:K61"/>
    <mergeCell ref="R61:T61"/>
    <mergeCell ref="U61:V61"/>
    <mergeCell ref="A60:B60"/>
    <mergeCell ref="A62:B62"/>
    <mergeCell ref="C62:E62"/>
    <mergeCell ref="F62:G62"/>
    <mergeCell ref="H62:I62"/>
    <mergeCell ref="J62:K62"/>
    <mergeCell ref="O62:T62"/>
    <mergeCell ref="U62:V62"/>
    <mergeCell ref="O63:Q65"/>
    <mergeCell ref="R63:T63"/>
    <mergeCell ref="U63:V63"/>
    <mergeCell ref="A64:K64"/>
    <mergeCell ref="R64:T64"/>
    <mergeCell ref="U64:V64"/>
    <mergeCell ref="A65:B65"/>
    <mergeCell ref="C65:E65"/>
    <mergeCell ref="F65:G65"/>
    <mergeCell ref="H65:I65"/>
    <mergeCell ref="J65:K65"/>
    <mergeCell ref="R65:T65"/>
    <mergeCell ref="U65:V65"/>
    <mergeCell ref="A66:B66"/>
    <mergeCell ref="C66:E66"/>
    <mergeCell ref="F66:G66"/>
    <mergeCell ref="H66:I66"/>
    <mergeCell ref="J66:K66"/>
    <mergeCell ref="O66:Q67"/>
    <mergeCell ref="A67:B67"/>
    <mergeCell ref="C67:E67"/>
    <mergeCell ref="F67:G67"/>
    <mergeCell ref="H67:I67"/>
    <mergeCell ref="J67:K67"/>
    <mergeCell ref="R67:T67"/>
    <mergeCell ref="F68:G68"/>
    <mergeCell ref="H68:I68"/>
    <mergeCell ref="J68:K68"/>
    <mergeCell ref="O68:T68"/>
    <mergeCell ref="R66:T66"/>
    <mergeCell ref="U66:V66"/>
    <mergeCell ref="U67:V67"/>
    <mergeCell ref="U68:V68"/>
    <mergeCell ref="A69:B69"/>
    <mergeCell ref="C69:E69"/>
    <mergeCell ref="F69:G69"/>
    <mergeCell ref="H69:I69"/>
    <mergeCell ref="J69:K69"/>
    <mergeCell ref="O69:T69"/>
    <mergeCell ref="U69:V69"/>
    <mergeCell ref="A68:B68"/>
    <mergeCell ref="C68:E68"/>
    <mergeCell ref="A70:B70"/>
    <mergeCell ref="C70:E70"/>
    <mergeCell ref="F70:G70"/>
    <mergeCell ref="H70:I70"/>
    <mergeCell ref="J70:K70"/>
    <mergeCell ref="O70:T70"/>
    <mergeCell ref="U70:V70"/>
    <mergeCell ref="O71:T71"/>
    <mergeCell ref="U71:V71"/>
    <mergeCell ref="A72:F72"/>
    <mergeCell ref="H72:K73"/>
    <mergeCell ref="O72:T72"/>
    <mergeCell ref="U72:V72"/>
    <mergeCell ref="A73:D73"/>
    <mergeCell ref="E73:F73"/>
    <mergeCell ref="O73:T73"/>
    <mergeCell ref="U73:V73"/>
    <mergeCell ref="A74:D74"/>
    <mergeCell ref="E74:F74"/>
    <mergeCell ref="H74:J74"/>
    <mergeCell ref="O74:T74"/>
    <mergeCell ref="U74:V74"/>
    <mergeCell ref="A75:D75"/>
    <mergeCell ref="E75:F75"/>
    <mergeCell ref="H75:J75"/>
    <mergeCell ref="A76:D76"/>
    <mergeCell ref="E76:F76"/>
    <mergeCell ref="H76:J76"/>
    <mergeCell ref="A77:D77"/>
    <mergeCell ref="E77:F77"/>
    <mergeCell ref="H77:J77"/>
    <mergeCell ref="A78:D78"/>
    <mergeCell ref="E78:F78"/>
    <mergeCell ref="A79:D79"/>
    <mergeCell ref="E79:F79"/>
    <mergeCell ref="A80:D80"/>
    <mergeCell ref="E80:F80"/>
    <mergeCell ref="A81:D81"/>
    <mergeCell ref="E81:F81"/>
    <mergeCell ref="A83:V87"/>
    <mergeCell ref="A89:D89"/>
    <mergeCell ref="E89:J89"/>
    <mergeCell ref="R89:V89"/>
    <mergeCell ref="F98:J98"/>
    <mergeCell ref="A92:C92"/>
    <mergeCell ref="D92:J92"/>
    <mergeCell ref="K92:Q92"/>
    <mergeCell ref="R92:V92"/>
    <mergeCell ref="D93:J93"/>
    <mergeCell ref="R93:V93"/>
  </mergeCells>
  <conditionalFormatting sqref="E14:G14 E16:G19">
    <cfRule type="cellIs" priority="55" dxfId="612" operator="lessThan" stopIfTrue="1">
      <formula>0</formula>
    </cfRule>
  </conditionalFormatting>
  <conditionalFormatting sqref="L61">
    <cfRule type="cellIs" priority="54" dxfId="613" operator="lessThan" stopIfTrue="1">
      <formula>0</formula>
    </cfRule>
  </conditionalFormatting>
  <conditionalFormatting sqref="L62">
    <cfRule type="cellIs" priority="53" dxfId="613" operator="lessThan" stopIfTrue="1">
      <formula>0</formula>
    </cfRule>
  </conditionalFormatting>
  <conditionalFormatting sqref="K63:L63">
    <cfRule type="cellIs" priority="52" dxfId="613" operator="lessThan" stopIfTrue="1">
      <formula>0</formula>
    </cfRule>
  </conditionalFormatting>
  <conditionalFormatting sqref="L64">
    <cfRule type="cellIs" priority="51" dxfId="613" operator="lessThan" stopIfTrue="1">
      <formula>0</formula>
    </cfRule>
  </conditionalFormatting>
  <conditionalFormatting sqref="L65">
    <cfRule type="cellIs" priority="50" dxfId="613" operator="lessThan" stopIfTrue="1">
      <formula>0</formula>
    </cfRule>
  </conditionalFormatting>
  <conditionalFormatting sqref="L66">
    <cfRule type="cellIs" priority="49" dxfId="613" operator="lessThan" stopIfTrue="1">
      <formula>0</formula>
    </cfRule>
  </conditionalFormatting>
  <conditionalFormatting sqref="L67">
    <cfRule type="cellIs" priority="48" dxfId="613" operator="lessThan" stopIfTrue="1">
      <formula>0</formula>
    </cfRule>
  </conditionalFormatting>
  <conditionalFormatting sqref="L68">
    <cfRule type="cellIs" priority="47" dxfId="613" operator="lessThan" stopIfTrue="1">
      <formula>0</formula>
    </cfRule>
  </conditionalFormatting>
  <conditionalFormatting sqref="L69">
    <cfRule type="cellIs" priority="46" dxfId="613" operator="lessThan" stopIfTrue="1">
      <formula>0</formula>
    </cfRule>
  </conditionalFormatting>
  <conditionalFormatting sqref="L70">
    <cfRule type="cellIs" priority="45" dxfId="613" operator="lessThan" stopIfTrue="1">
      <formula>0</formula>
    </cfRule>
  </conditionalFormatting>
  <conditionalFormatting sqref="J61:K61">
    <cfRule type="cellIs" priority="44" dxfId="613" operator="lessThan" stopIfTrue="1">
      <formula>0</formula>
    </cfRule>
  </conditionalFormatting>
  <conditionalFormatting sqref="J62:K62">
    <cfRule type="cellIs" priority="43" dxfId="613" operator="lessThan" stopIfTrue="1">
      <formula>0</formula>
    </cfRule>
  </conditionalFormatting>
  <conditionalFormatting sqref="J66:K66">
    <cfRule type="cellIs" priority="42" dxfId="613" operator="lessThan" stopIfTrue="1">
      <formula>0</formula>
    </cfRule>
  </conditionalFormatting>
  <conditionalFormatting sqref="J67:K67">
    <cfRule type="cellIs" priority="41" dxfId="613" operator="lessThan" stopIfTrue="1">
      <formula>0</formula>
    </cfRule>
  </conditionalFormatting>
  <conditionalFormatting sqref="J68:K68">
    <cfRule type="cellIs" priority="40" dxfId="613" operator="lessThan" stopIfTrue="1">
      <formula>0</formula>
    </cfRule>
  </conditionalFormatting>
  <conditionalFormatting sqref="J69:K69">
    <cfRule type="cellIs" priority="39" dxfId="613" operator="lessThan" stopIfTrue="1">
      <formula>0</formula>
    </cfRule>
  </conditionalFormatting>
  <conditionalFormatting sqref="J70:K70">
    <cfRule type="cellIs" priority="38" dxfId="613" operator="lessThan" stopIfTrue="1">
      <formula>0</formula>
    </cfRule>
  </conditionalFormatting>
  <conditionalFormatting sqref="E22">
    <cfRule type="cellIs" priority="37" dxfId="612" operator="lessThan" stopIfTrue="1">
      <formula>0</formula>
    </cfRule>
  </conditionalFormatting>
  <conditionalFormatting sqref="E32:G32">
    <cfRule type="cellIs" priority="36" dxfId="612" operator="lessThan" stopIfTrue="1">
      <formula>0</formula>
    </cfRule>
  </conditionalFormatting>
  <conditionalFormatting sqref="E23">
    <cfRule type="cellIs" priority="35" dxfId="612" operator="lessThan" stopIfTrue="1">
      <formula>0</formula>
    </cfRule>
  </conditionalFormatting>
  <conditionalFormatting sqref="O14:P14">
    <cfRule type="cellIs" priority="9" dxfId="613" operator="lessThan" stopIfTrue="1">
      <formula>0</formula>
    </cfRule>
    <cfRule type="cellIs" priority="10" dxfId="614" operator="lessThan" stopIfTrue="1">
      <formula>Septiembre!#REF!</formula>
    </cfRule>
  </conditionalFormatting>
  <conditionalFormatting sqref="N19:P19">
    <cfRule type="cellIs" priority="5" dxfId="613" operator="lessThan" stopIfTrue="1">
      <formula>0</formula>
    </cfRule>
  </conditionalFormatting>
  <conditionalFormatting sqref="O16:P18">
    <cfRule type="cellIs" priority="3" dxfId="613" operator="lessThan" stopIfTrue="1">
      <formula>0</formula>
    </cfRule>
    <cfRule type="cellIs" priority="4" dxfId="614" operator="lessThan" stopIfTrue="1">
      <formula>Septiembre!#REF!</formula>
    </cfRule>
  </conditionalFormatting>
  <conditionalFormatting sqref="N24:P24">
    <cfRule type="cellIs" priority="407" dxfId="613" operator="lessThan" stopIfTrue="1">
      <formula>0</formula>
    </cfRule>
    <cfRule type="cellIs" priority="408" dxfId="615" operator="lessThan" stopIfTrue="1">
      <formula>Septiembre!#REF!</formula>
    </cfRule>
  </conditionalFormatting>
  <conditionalFormatting sqref="N32:P32">
    <cfRule type="cellIs" priority="409" dxfId="613" operator="lessThan" stopIfTrue="1">
      <formula>0</formula>
    </cfRule>
    <cfRule type="cellIs" priority="410" dxfId="615" operator="lessThan" stopIfTrue="1">
      <formula>Septiembre!#REF!</formula>
    </cfRule>
  </conditionalFormatting>
  <conditionalFormatting sqref="N22:P22">
    <cfRule type="cellIs" priority="411" dxfId="613" operator="lessThan" stopIfTrue="1">
      <formula>0</formula>
    </cfRule>
    <cfRule type="cellIs" priority="412" dxfId="615" operator="lessThan" stopIfTrue="1">
      <formula>Septiembre!#REF!</formula>
    </cfRule>
  </conditionalFormatting>
  <conditionalFormatting sqref="N23:P23">
    <cfRule type="cellIs" priority="413" dxfId="613" operator="lessThan" stopIfTrue="1">
      <formula>0</formula>
    </cfRule>
    <cfRule type="cellIs" priority="414" dxfId="615" operator="lessThan" stopIfTrue="1">
      <formula>Septiembre!#REF!</formula>
    </cfRule>
  </conditionalFormatting>
  <conditionalFormatting sqref="N25:P25">
    <cfRule type="cellIs" priority="415" dxfId="613" operator="lessThan" stopIfTrue="1">
      <formula>0</formula>
    </cfRule>
    <cfRule type="cellIs" priority="416" dxfId="615" operator="lessThan" stopIfTrue="1">
      <formula>Septiembre!#REF!</formula>
    </cfRule>
  </conditionalFormatting>
  <conditionalFormatting sqref="N26:P26">
    <cfRule type="cellIs" priority="417" dxfId="613" operator="lessThan" stopIfTrue="1">
      <formula>0</formula>
    </cfRule>
    <cfRule type="cellIs" priority="418" dxfId="615" operator="lessThan" stopIfTrue="1">
      <formula>Septiembre!#REF!</formula>
    </cfRule>
  </conditionalFormatting>
  <conditionalFormatting sqref="N27:P27">
    <cfRule type="cellIs" priority="419" dxfId="613" operator="lessThan" stopIfTrue="1">
      <formula>0</formula>
    </cfRule>
    <cfRule type="cellIs" priority="420" dxfId="615" operator="lessThan" stopIfTrue="1">
      <formula>Septiembre!#REF!</formula>
    </cfRule>
  </conditionalFormatting>
  <conditionalFormatting sqref="N28:P28">
    <cfRule type="cellIs" priority="421" dxfId="613" operator="lessThan" stopIfTrue="1">
      <formula>0</formula>
    </cfRule>
    <cfRule type="cellIs" priority="422" dxfId="615" operator="lessThan" stopIfTrue="1">
      <formula>Septiembre!#REF!</formula>
    </cfRule>
  </conditionalFormatting>
  <conditionalFormatting sqref="N29:P29">
    <cfRule type="cellIs" priority="423" dxfId="613" operator="lessThan" stopIfTrue="1">
      <formula>0</formula>
    </cfRule>
    <cfRule type="cellIs" priority="424" dxfId="615" operator="lessThan" stopIfTrue="1">
      <formula>Septiembre!#REF!</formula>
    </cfRule>
  </conditionalFormatting>
  <conditionalFormatting sqref="N30:P30">
    <cfRule type="cellIs" priority="425" dxfId="613" operator="lessThan" stopIfTrue="1">
      <formula>0</formula>
    </cfRule>
    <cfRule type="cellIs" priority="426" dxfId="615" operator="lessThan" stopIfTrue="1">
      <formula>Septiembre!#REF!</formula>
    </cfRule>
  </conditionalFormatting>
  <conditionalFormatting sqref="N31:P31">
    <cfRule type="cellIs" priority="427" dxfId="613" operator="lessThan" stopIfTrue="1">
      <formula>0</formula>
    </cfRule>
    <cfRule type="cellIs" priority="428" dxfId="615" operator="lessThan" stopIfTrue="1">
      <formula>Septiembre!#REF!</formula>
    </cfRule>
  </conditionalFormatting>
  <conditionalFormatting sqref="N14 N16:N18">
    <cfRule type="cellIs" priority="429" dxfId="613" operator="lessThan" stopIfTrue="1">
      <formula>0</formula>
    </cfRule>
    <cfRule type="cellIs" priority="430" dxfId="614" operator="lessThan" stopIfTrue="1">
      <formula>Septiembre!#REF!</formula>
    </cfRule>
  </conditionalFormatting>
  <conditionalFormatting sqref="N19">
    <cfRule type="cellIs" priority="431" dxfId="614" operator="lessThan" stopIfTrue="1">
      <formula>Septiembre!#REF!</formula>
    </cfRule>
  </conditionalFormatting>
  <dataValidations count="5">
    <dataValidation operator="greaterThanOrEqual" allowBlank="1" error="El año debe ser Mayor o Igual al 2010." sqref="M6:Q6"/>
    <dataValidation allowBlank="1" prompt="Elija uno de la Lista" sqref="B6:F6"/>
    <dataValidation type="list" allowBlank="1" showInputMessage="1" showErrorMessage="1" prompt="Elija una Opción de la Lista" error="Elija un Mes de la Lista Desplegable." sqref="T6:V6">
      <formula1>"UNIPERSONAL,UNO,DOS,SUPLENTE,SUPLENTE UNO,SUPLENTE DOS,INTERINO,INTERINO UNO,INTERINO DOS"</formula1>
    </dataValidation>
    <dataValidation type="whole" operator="greaterThanOrEqual" allowBlank="1" showInputMessage="1" showErrorMessage="1" error="El dato Introducido no es válido, Favor verificar." sqref="N72 G63:K63 L61:L70 D63:E63">
      <formula1>0</formula1>
    </dataValidation>
    <dataValidation type="whole" operator="greaterThanOrEqual" allowBlank="1" showInputMessage="1" showErrorMessage="1" error="Verifique los Datos Introducidos" sqref="D74:D81 C47:C54 H47:V57 E22:H32 C63 C66:K70 C38:V38 K22:K32 Q19:T19 J15:O15 Q22:Q32 L16:L18 L19:M19 S22:S32 I22:J31 C61:K62 V22:V32 E73:F81 U60:V74 K74:K77 S14:S18 Q14:Q18 K14:L14 E14:I19 U14:U19 K16:K19 C40:V43">
      <formula1>0</formula1>
    </dataValidation>
  </dataValidations>
  <printOptions horizontalCentered="1"/>
  <pageMargins left="0.03937007874015748" right="0.03937007874015748" top="0.24" bottom="0.32" header="0.15748031496062992" footer="0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Cricia Marisol Cañas</dc:creator>
  <cp:keywords/>
  <dc:description/>
  <cp:lastModifiedBy>Cricia Marisol Cañas</cp:lastModifiedBy>
  <cp:lastPrinted>2013-11-21T20:24:23Z</cp:lastPrinted>
  <dcterms:created xsi:type="dcterms:W3CDTF">2013-10-22T18:13:03Z</dcterms:created>
  <dcterms:modified xsi:type="dcterms:W3CDTF">2013-11-21T20:25:36Z</dcterms:modified>
  <cp:category/>
  <cp:version/>
  <cp:contentType/>
  <cp:contentStatus/>
</cp:coreProperties>
</file>